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11/"/>
    </mc:Choice>
  </mc:AlternateContent>
  <xr:revisionPtr revIDLastSave="13" documentId="13_ncr:1_{EFA903E0-029A-4C1C-B752-6E228794DF52}" xr6:coauthVersionLast="47" xr6:coauthVersionMax="47" xr10:uidLastSave="{9494270E-7974-4B3A-A234-7CAE12C91C33}"/>
  <bookViews>
    <workbookView xWindow="-120" yWindow="-120" windowWidth="24240" windowHeight="13140" xr2:uid="{6421589D-53C5-491D-9356-3D796BFE127E}"/>
  </bookViews>
  <sheets>
    <sheet name="Resumo do cenário" sheetId="2" r:id="rId1"/>
    <sheet name="Festa de Aniversár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7" i="2"/>
  <c r="C8" i="2"/>
  <c r="C6" i="2"/>
  <c r="G14" i="1"/>
  <c r="G13" i="1"/>
  <c r="G12" i="1"/>
  <c r="G11" i="1"/>
  <c r="G10" i="1"/>
  <c r="G9" i="1"/>
  <c r="F14" i="1"/>
  <c r="F13" i="1"/>
  <c r="F12" i="1"/>
  <c r="F11" i="1"/>
  <c r="F10" i="1"/>
  <c r="F9" i="1"/>
  <c r="E14" i="1"/>
  <c r="E13" i="1"/>
  <c r="E12" i="1"/>
  <c r="E11" i="1"/>
  <c r="E10" i="1"/>
  <c r="E9" i="1"/>
  <c r="B9" i="1"/>
  <c r="H11" i="1" l="1"/>
  <c r="H14" i="1"/>
  <c r="H12" i="1"/>
  <c r="H13" i="1"/>
  <c r="H10" i="1"/>
  <c r="H9" i="1"/>
  <c r="H16" i="1" l="1"/>
</calcChain>
</file>

<file path=xl/sharedStrings.xml><?xml version="1.0" encoding="utf-8"?>
<sst xmlns="http://schemas.openxmlformats.org/spreadsheetml/2006/main" count="41" uniqueCount="32">
  <si>
    <t>Adultos</t>
  </si>
  <si>
    <t>Crianças</t>
  </si>
  <si>
    <t>Total</t>
  </si>
  <si>
    <t>Salgado</t>
  </si>
  <si>
    <t>Refrigerante</t>
  </si>
  <si>
    <t>Bolo</t>
  </si>
  <si>
    <t>Jovens</t>
  </si>
  <si>
    <t>Salgados</t>
  </si>
  <si>
    <t>Dog</t>
  </si>
  <si>
    <t>Docinhos</t>
  </si>
  <si>
    <t>Adulto</t>
  </si>
  <si>
    <t>Refrigerantes 300 ml</t>
  </si>
  <si>
    <t>Café</t>
  </si>
  <si>
    <t>Preço unitário</t>
  </si>
  <si>
    <t>Totais</t>
  </si>
  <si>
    <t xml:space="preserve">Jovem </t>
  </si>
  <si>
    <t>Criança</t>
  </si>
  <si>
    <t>Custo Total</t>
  </si>
  <si>
    <t>Cálcule sua festa de Aniversário</t>
  </si>
  <si>
    <t>Festa 35 Pessoas</t>
  </si>
  <si>
    <t>Criado por GUSTAVO SILVA DE OLIVEIRA em 04/04/2022
Alterado por GUSTAVO SILVA DE OLIVEIRA em 04/04/2022</t>
  </si>
  <si>
    <t>Festa 65 pessoas</t>
  </si>
  <si>
    <t>Criado por GUSTAVO SILVA DE OLIVEIRA em 04/04/2022</t>
  </si>
  <si>
    <t>Festa 120 Pessoas</t>
  </si>
  <si>
    <t>Festa 220 Pessoas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</si>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</sst>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43" fontId="0" fillId="0" borderId="1" xfId="1" applyFont="1" applyBorder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5" borderId="1" xfId="0" applyFont="1" applyFill="1" applyBorder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43" fontId="3" fillId="5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44" fontId="0" fillId="3" borderId="0" xfId="2" applyFont="1" applyFill="1" applyBorder="1" applyAlignment="1">
      <alignment horizontal="center"/>
    </xf>
    <xf numFmtId="44" fontId="0" fillId="3" borderId="0" xfId="2" applyFon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43" fontId="0" fillId="0" borderId="3" xfId="0" applyNumberFormat="1" applyFill="1" applyBorder="1" applyAlignment="1"/>
    <xf numFmtId="0" fontId="6" fillId="6" borderId="4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7" borderId="0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right"/>
    </xf>
    <xf numFmtId="0" fontId="9" fillId="6" borderId="4" xfId="0" applyFont="1" applyFill="1" applyBorder="1" applyAlignment="1">
      <alignment horizontal="right"/>
    </xf>
    <xf numFmtId="0" fontId="0" fillId="8" borderId="0" xfId="0" applyFill="1" applyBorder="1" applyAlignment="1"/>
    <xf numFmtId="0" fontId="10" fillId="0" borderId="0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/>
    </xf>
  </cellXfs>
  <cellStyles count="4">
    <cellStyle name="Moeda" xfId="2" builtinId="4"/>
    <cellStyle name="Normal" xfId="0" builtinId="0"/>
    <cellStyle name="Normal 2" xfId="3" xr:uid="{E70C9246-22EE-4971-AFCB-3A2AC01F6A2E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vladimiraras.blog/2014/05/31/a-festa-na-comarca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https://pixabay.com/en/cash-dollar-green-money-1297613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361412</xdr:colOff>
      <xdr:row>4</xdr:row>
      <xdr:rowOff>85724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33953D1-55F9-4D84-A848-FADF908765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 b="6906"/>
        <a:stretch/>
      </xdr:blipFill>
      <xdr:spPr>
        <a:xfrm>
          <a:off x="0" y="47625"/>
          <a:ext cx="1780637" cy="1200149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352426</xdr:colOff>
      <xdr:row>14</xdr:row>
      <xdr:rowOff>63545</xdr:rowOff>
    </xdr:from>
    <xdr:to>
      <xdr:col>9</xdr:col>
      <xdr:colOff>57151</xdr:colOff>
      <xdr:row>19</xdr:row>
      <xdr:rowOff>12228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A5FF9F3-AD3C-45DB-A6D9-39949BA81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5791201" y="3168695"/>
          <a:ext cx="952500" cy="901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4CD4-C731-4CE2-B34C-F690C249876F}">
  <sheetPr>
    <outlinePr summaryBelow="0"/>
  </sheetPr>
  <dimension ref="B1:H13"/>
  <sheetViews>
    <sheetView showGridLines="0" tabSelected="1" workbookViewId="0">
      <selection activeCell="C11" sqref="C11"/>
    </sheetView>
  </sheetViews>
  <sheetFormatPr defaultRowHeight="15" outlineLevelRow="1" outlineLevelCol="1" x14ac:dyDescent="0.25"/>
  <cols>
    <col min="2" max="2" width="12.42578125" customWidth="1"/>
    <col min="3" max="3" width="10.85546875" bestFit="1" customWidth="1"/>
    <col min="4" max="8" width="15.5703125" bestFit="1" customWidth="1" outlineLevel="1"/>
  </cols>
  <sheetData>
    <row r="1" spans="2:8" ht="15.75" thickBot="1" x14ac:dyDescent="0.3"/>
    <row r="2" spans="2:8" ht="15.75" x14ac:dyDescent="0.25">
      <c r="B2" s="24" t="s">
        <v>25</v>
      </c>
      <c r="C2" s="24"/>
      <c r="D2" s="29"/>
      <c r="E2" s="29"/>
      <c r="F2" s="29"/>
      <c r="G2" s="29"/>
      <c r="H2" s="29"/>
    </row>
    <row r="3" spans="2:8" ht="15.75" collapsed="1" x14ac:dyDescent="0.25">
      <c r="B3" s="23"/>
      <c r="C3" s="23"/>
      <c r="D3" s="30" t="s">
        <v>27</v>
      </c>
      <c r="E3" s="30" t="s">
        <v>19</v>
      </c>
      <c r="F3" s="30" t="s">
        <v>21</v>
      </c>
      <c r="G3" s="30" t="s">
        <v>23</v>
      </c>
      <c r="H3" s="30" t="s">
        <v>24</v>
      </c>
    </row>
    <row r="4" spans="2:8" ht="78.75" hidden="1" outlineLevel="1" x14ac:dyDescent="0.25">
      <c r="B4" s="26"/>
      <c r="C4" s="26"/>
      <c r="D4" s="21"/>
      <c r="E4" s="32" t="s">
        <v>20</v>
      </c>
      <c r="F4" s="32" t="s">
        <v>22</v>
      </c>
      <c r="G4" s="32" t="s">
        <v>22</v>
      </c>
      <c r="H4" s="32" t="s">
        <v>22</v>
      </c>
    </row>
    <row r="5" spans="2:8" x14ac:dyDescent="0.25">
      <c r="B5" s="27" t="s">
        <v>26</v>
      </c>
      <c r="C5" s="27"/>
      <c r="D5" s="25"/>
      <c r="E5" s="25"/>
      <c r="F5" s="25"/>
      <c r="G5" s="25"/>
      <c r="H5" s="25"/>
    </row>
    <row r="6" spans="2:8" outlineLevel="1" x14ac:dyDescent="0.25">
      <c r="B6" s="26"/>
      <c r="C6" s="26" t="str">
        <f>'Festa de Aniversário'!A6</f>
        <v>Adultos</v>
      </c>
      <c r="D6" s="21">
        <v>15</v>
      </c>
      <c r="E6" s="31">
        <v>15</v>
      </c>
      <c r="F6" s="31">
        <v>25</v>
      </c>
      <c r="G6" s="31">
        <v>40</v>
      </c>
      <c r="H6" s="31">
        <v>50</v>
      </c>
    </row>
    <row r="7" spans="2:8" outlineLevel="1" x14ac:dyDescent="0.25">
      <c r="B7" s="26"/>
      <c r="C7" s="26" t="str">
        <f>'Festa de Aniversário'!A7</f>
        <v>Jovens</v>
      </c>
      <c r="D7" s="21">
        <v>10</v>
      </c>
      <c r="E7" s="31">
        <v>10</v>
      </c>
      <c r="F7" s="31">
        <v>15</v>
      </c>
      <c r="G7" s="31">
        <v>30</v>
      </c>
      <c r="H7" s="31">
        <v>70</v>
      </c>
    </row>
    <row r="8" spans="2:8" outlineLevel="1" x14ac:dyDescent="0.25">
      <c r="B8" s="26"/>
      <c r="C8" s="26" t="str">
        <f>'Festa de Aniversário'!A8</f>
        <v>Crianças</v>
      </c>
      <c r="D8" s="21">
        <v>10</v>
      </c>
      <c r="E8" s="31">
        <v>10</v>
      </c>
      <c r="F8" s="31">
        <v>25</v>
      </c>
      <c r="G8" s="31">
        <v>50</v>
      </c>
      <c r="H8" s="31">
        <v>100</v>
      </c>
    </row>
    <row r="9" spans="2:8" x14ac:dyDescent="0.25">
      <c r="B9" s="27" t="s">
        <v>28</v>
      </c>
      <c r="C9" s="27"/>
      <c r="D9" s="25"/>
      <c r="E9" s="25"/>
      <c r="F9" s="25"/>
      <c r="G9" s="25"/>
      <c r="H9" s="25"/>
    </row>
    <row r="10" spans="2:8" ht="15.75" outlineLevel="1" thickBot="1" x14ac:dyDescent="0.3">
      <c r="B10" s="28"/>
      <c r="C10" s="28" t="str">
        <f>'Festa de Aniversário'!G16</f>
        <v>Custo Total</v>
      </c>
      <c r="D10" s="22">
        <v>895</v>
      </c>
      <c r="E10" s="22">
        <v>895</v>
      </c>
      <c r="F10" s="22">
        <v>1610</v>
      </c>
      <c r="G10" s="22">
        <v>2950</v>
      </c>
      <c r="H10" s="22">
        <v>5380</v>
      </c>
    </row>
    <row r="11" spans="2:8" x14ac:dyDescent="0.25">
      <c r="B11" t="s">
        <v>29</v>
      </c>
    </row>
    <row r="12" spans="2:8" x14ac:dyDescent="0.25">
      <c r="B12" t="s">
        <v>30</v>
      </c>
    </row>
    <row r="13" spans="2:8" x14ac:dyDescent="0.25">
      <c r="B13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F0B7-4190-4678-8A7E-8E192C99B114}">
  <dimension ref="A1:I16"/>
  <sheetViews>
    <sheetView topLeftCell="A4" workbookViewId="0">
      <selection activeCell="B9" sqref="B9 E9 E10 E11 E12 E13 E14"/>
    </sheetView>
  </sheetViews>
  <sheetFormatPr defaultRowHeight="15" x14ac:dyDescent="0.25"/>
  <cols>
    <col min="2" max="2" width="12.140625" bestFit="1" customWidth="1"/>
    <col min="3" max="3" width="15.140625" style="15" customWidth="1"/>
    <col min="4" max="4" width="13.5703125" bestFit="1" customWidth="1"/>
    <col min="5" max="5" width="11.28515625" customWidth="1"/>
    <col min="6" max="7" width="10.140625" customWidth="1"/>
    <col min="8" max="8" width="9.5703125" bestFit="1" customWidth="1"/>
  </cols>
  <sheetData>
    <row r="1" spans="1:9" ht="31.5" x14ac:dyDescent="0.5">
      <c r="B1" s="33" t="s">
        <v>18</v>
      </c>
      <c r="C1" s="33"/>
      <c r="D1" s="33"/>
      <c r="E1" s="33"/>
      <c r="F1" s="33"/>
      <c r="G1" s="33"/>
      <c r="H1" s="33"/>
      <c r="I1" s="33"/>
    </row>
    <row r="3" spans="1:9" ht="30" x14ac:dyDescent="0.25">
      <c r="D3" s="5" t="s">
        <v>11</v>
      </c>
      <c r="E3" s="6" t="s">
        <v>8</v>
      </c>
      <c r="F3" s="6" t="s">
        <v>7</v>
      </c>
      <c r="G3" s="6" t="s">
        <v>9</v>
      </c>
      <c r="H3" s="6" t="s">
        <v>5</v>
      </c>
      <c r="I3" s="6" t="s">
        <v>12</v>
      </c>
    </row>
    <row r="4" spans="1:9" x14ac:dyDescent="0.25">
      <c r="C4" s="16" t="s">
        <v>0</v>
      </c>
      <c r="D4" s="4">
        <v>4</v>
      </c>
      <c r="E4" s="4">
        <v>4</v>
      </c>
      <c r="F4" s="4">
        <v>12</v>
      </c>
      <c r="G4" s="4">
        <v>5</v>
      </c>
      <c r="H4" s="4">
        <v>1</v>
      </c>
      <c r="I4" s="4">
        <v>1</v>
      </c>
    </row>
    <row r="5" spans="1:9" x14ac:dyDescent="0.25">
      <c r="C5" s="16" t="s">
        <v>6</v>
      </c>
      <c r="D5" s="4">
        <v>6</v>
      </c>
      <c r="E5" s="4">
        <v>5</v>
      </c>
      <c r="F5" s="4">
        <v>10</v>
      </c>
      <c r="G5" s="4">
        <v>6</v>
      </c>
      <c r="H5" s="4">
        <v>2</v>
      </c>
      <c r="I5" s="4">
        <v>0</v>
      </c>
    </row>
    <row r="6" spans="1:9" x14ac:dyDescent="0.25">
      <c r="A6" s="10" t="s">
        <v>0</v>
      </c>
      <c r="B6" s="1">
        <v>15</v>
      </c>
      <c r="C6" s="16" t="s">
        <v>1</v>
      </c>
      <c r="D6" s="4">
        <v>3</v>
      </c>
      <c r="E6" s="4">
        <v>3</v>
      </c>
      <c r="F6" s="4">
        <v>5</v>
      </c>
      <c r="G6" s="4">
        <v>8</v>
      </c>
      <c r="H6" s="4">
        <v>1</v>
      </c>
      <c r="I6" s="4">
        <v>0</v>
      </c>
    </row>
    <row r="7" spans="1:9" x14ac:dyDescent="0.25">
      <c r="A7" s="10" t="s">
        <v>6</v>
      </c>
      <c r="B7" s="1">
        <v>10</v>
      </c>
    </row>
    <row r="8" spans="1:9" x14ac:dyDescent="0.25">
      <c r="A8" s="10" t="s">
        <v>1</v>
      </c>
      <c r="B8" s="1">
        <v>10</v>
      </c>
      <c r="D8" s="20" t="s">
        <v>13</v>
      </c>
      <c r="E8" s="9" t="s">
        <v>10</v>
      </c>
      <c r="F8" s="9" t="s">
        <v>15</v>
      </c>
      <c r="G8" s="9" t="s">
        <v>16</v>
      </c>
      <c r="H8" s="9" t="s">
        <v>14</v>
      </c>
    </row>
    <row r="9" spans="1:9" x14ac:dyDescent="0.25">
      <c r="A9" s="11" t="s">
        <v>2</v>
      </c>
      <c r="B9" s="12">
        <f>SUM(B6:B8)</f>
        <v>35</v>
      </c>
      <c r="C9" s="17" t="s">
        <v>4</v>
      </c>
      <c r="D9" s="18">
        <v>0.9</v>
      </c>
      <c r="E9" s="7">
        <f>$B$6*D4</f>
        <v>60</v>
      </c>
      <c r="F9" s="7">
        <f>$B$7*D5</f>
        <v>60</v>
      </c>
      <c r="G9" s="7">
        <f>$B$8*D6</f>
        <v>30</v>
      </c>
      <c r="H9" s="8">
        <f>SUM(E9:G9)</f>
        <v>150</v>
      </c>
    </row>
    <row r="10" spans="1:9" s="2" customFormat="1" x14ac:dyDescent="0.25">
      <c r="C10" s="17" t="s">
        <v>8</v>
      </c>
      <c r="D10" s="18">
        <v>1.5</v>
      </c>
      <c r="E10" s="7">
        <f>$B$6*E4</f>
        <v>60</v>
      </c>
      <c r="F10" s="7">
        <f>$B$7*E5</f>
        <v>50</v>
      </c>
      <c r="G10" s="7">
        <f>$B$8*E6</f>
        <v>30</v>
      </c>
      <c r="H10" s="8">
        <f t="shared" ref="H10:H14" si="0">SUM(E10:G10)</f>
        <v>140</v>
      </c>
    </row>
    <row r="11" spans="1:9" x14ac:dyDescent="0.25">
      <c r="C11" s="17" t="s">
        <v>3</v>
      </c>
      <c r="D11" s="18">
        <v>0.4</v>
      </c>
      <c r="E11" s="7">
        <f>$B$6*F4</f>
        <v>180</v>
      </c>
      <c r="F11" s="7">
        <f>$B$7*F5</f>
        <v>100</v>
      </c>
      <c r="G11" s="7">
        <f>$B$8*F6</f>
        <v>50</v>
      </c>
      <c r="H11" s="8">
        <f t="shared" si="0"/>
        <v>330</v>
      </c>
    </row>
    <row r="12" spans="1:9" x14ac:dyDescent="0.25">
      <c r="C12" s="17" t="s">
        <v>9</v>
      </c>
      <c r="D12" s="19">
        <v>0.25</v>
      </c>
      <c r="E12" s="7">
        <f>$B$6*G4</f>
        <v>75</v>
      </c>
      <c r="F12" s="7">
        <f>$B$7*G5</f>
        <v>60</v>
      </c>
      <c r="G12" s="7">
        <f>$B$8*G6</f>
        <v>80</v>
      </c>
      <c r="H12" s="8">
        <f t="shared" si="0"/>
        <v>215</v>
      </c>
    </row>
    <row r="13" spans="1:9" ht="16.5" customHeight="1" x14ac:dyDescent="0.25">
      <c r="B13" s="3"/>
      <c r="C13" s="17" t="s">
        <v>5</v>
      </c>
      <c r="D13" s="19">
        <v>3.5</v>
      </c>
      <c r="E13" s="7">
        <f>$B$6*H4</f>
        <v>15</v>
      </c>
      <c r="F13" s="7">
        <f>$B$7*H5</f>
        <v>20</v>
      </c>
      <c r="G13" s="7">
        <f>$B$8*H6</f>
        <v>10</v>
      </c>
      <c r="H13" s="8">
        <f t="shared" si="0"/>
        <v>45</v>
      </c>
    </row>
    <row r="14" spans="1:9" ht="16.5" customHeight="1" x14ac:dyDescent="0.25">
      <c r="B14" s="3"/>
      <c r="C14" s="17" t="s">
        <v>12</v>
      </c>
      <c r="D14" s="19">
        <v>1.5</v>
      </c>
      <c r="E14" s="7">
        <f>$B$6*I4</f>
        <v>15</v>
      </c>
      <c r="F14" s="7">
        <f>$B$7*I5</f>
        <v>0</v>
      </c>
      <c r="G14" s="7">
        <f>$B$8*I6</f>
        <v>0</v>
      </c>
      <c r="H14" s="8">
        <f t="shared" si="0"/>
        <v>15</v>
      </c>
    </row>
    <row r="16" spans="1:9" x14ac:dyDescent="0.25">
      <c r="G16" s="13" t="s">
        <v>17</v>
      </c>
      <c r="H16" s="14">
        <f>SUM(H9:H14)</f>
        <v>895</v>
      </c>
    </row>
  </sheetData>
  <scenarios current="0" show="0" sqref="H16">
    <scenario name="Festa 35 Pessoas" locked="1" count="3" user="GUSTAVO SILVA DE OLIVEIRA" comment="Criado por GUSTAVO SILVA DE OLIVEIRA em 04/04/2022_x000a_Alterado por GUSTAVO SILVA DE OLIVEIRA em 04/04/2022">
      <inputCells r="B6" val="15"/>
      <inputCells r="B7" val="10"/>
      <inputCells r="B8" val="10"/>
    </scenario>
    <scenario name="Festa 65 pessoas" locked="1" count="3" user="GUSTAVO SILVA DE OLIVEIRA" comment="Criado por GUSTAVO SILVA DE OLIVEIRA em 04/04/2022">
      <inputCells r="B6" val="25"/>
      <inputCells r="B7" val="15"/>
      <inputCells r="B8" val="25"/>
    </scenario>
    <scenario name="Festa 120 Pessoas" locked="1" count="3" user="GUSTAVO SILVA DE OLIVEIRA" comment="Criado por GUSTAVO SILVA DE OLIVEIRA em 04/04/2022">
      <inputCells r="B6" val="40"/>
      <inputCells r="B7" val="30"/>
      <inputCells r="B8" val="50"/>
    </scenario>
    <scenario name="Festa 220 Pessoas" locked="1" count="3" user="GUSTAVO SILVA DE OLIVEIRA" comment="Criado por GUSTAVO SILVA DE OLIVEIRA em 04/04/2022">
      <inputCells r="B6" val="50"/>
      <inputCells r="B7" val="70"/>
      <inputCells r="B8" val="100"/>
    </scenario>
  </scenarios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D5F152-87BB-4973-97BD-9F08608B3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BB5AD7-95B8-48E2-8742-44EFF2AB13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A69DC3-E9F5-447F-A6C6-3575204FF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 do cenário</vt:lpstr>
      <vt:lpstr>Festa de Aniversário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2019-02-18T23:30:24Z</dcterms:created>
  <dcterms:modified xsi:type="dcterms:W3CDTF">2022-04-04T23:07:26Z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