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nacspedu-my.sharepoint.com/personal/gustavo_soliveira53_senacsp_edu_br/Documents/Excell Avançado/Capítulo3/"/>
    </mc:Choice>
  </mc:AlternateContent>
  <xr:revisionPtr revIDLastSave="20" documentId="11_21D4B2FF2210F888B784BCC9723B49694A0457F2" xr6:coauthVersionLast="47" xr6:coauthVersionMax="47" xr10:uidLastSave="{4892AF8C-4ABA-4D91-9332-FF0095253C98}"/>
  <bookViews>
    <workbookView xWindow="-120" yWindow="-120" windowWidth="24240" windowHeight="13140" xr2:uid="{00000000-000D-0000-FFFF-FFFF00000000}"/>
  </bookViews>
  <sheets>
    <sheet name="CLIENTES" sheetId="1" r:id="rId1"/>
    <sheet name="CLASSIFICAÇÃO" sheetId="2" r:id="rId2"/>
    <sheet name="Plan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" i="1" l="1"/>
  <c r="H2" i="1" s="1" a="1"/>
  <c r="H2" i="1" s="1"/>
  <c r="H3" i="1" a="1"/>
  <c r="H3" i="1" s="1"/>
  <c r="G3" i="1"/>
  <c r="F3" i="1"/>
  <c r="F2" i="1"/>
  <c r="C3" i="1"/>
  <c r="C4" i="1"/>
  <c r="C5" i="1"/>
  <c r="C6" i="1"/>
  <c r="C7" i="1"/>
  <c r="C8" i="1"/>
  <c r="C9" i="1"/>
  <c r="C10" i="1"/>
  <c r="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<sst xmlns="http://schemas.openxmlformats.org/spreadsheetml/2006/main" count="24" uniqueCount="20">
  <si>
    <t>CLIENTE</t>
  </si>
  <si>
    <t>RENDA MENSAL</t>
  </si>
  <si>
    <t>CLASSIFICAÇÃO</t>
  </si>
  <si>
    <t>Jacira</t>
  </si>
  <si>
    <t>Emilene</t>
  </si>
  <si>
    <t>Claudio</t>
  </si>
  <si>
    <t>Eneida</t>
  </si>
  <si>
    <t>Cristina</t>
  </si>
  <si>
    <t>Roseli</t>
  </si>
  <si>
    <t>Margarida</t>
  </si>
  <si>
    <t>Rosana</t>
  </si>
  <si>
    <t>Hilda</t>
  </si>
  <si>
    <t>D</t>
  </si>
  <si>
    <t>C</t>
  </si>
  <si>
    <t>B</t>
  </si>
  <si>
    <t>A</t>
  </si>
  <si>
    <t>VALOR</t>
  </si>
  <si>
    <t>POSIÇÃO</t>
  </si>
  <si>
    <t>Maior renda</t>
  </si>
  <si>
    <t>Menor Renda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</si>
</sst>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31F2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  <xf numFmtId="44" fontId="0" fillId="0" borderId="0" xfId="1" applyFont="1"/>
    <xf numFmtId="0" fontId="2" fillId="0" borderId="1" xfId="0" applyFont="1" applyBorder="1"/>
    <xf numFmtId="0" fontId="0" fillId="0" borderId="1" xfId="0" applyBorder="1" applyAlignment="1">
      <alignment horizontal="right"/>
    </xf>
    <xf numFmtId="44" fontId="0" fillId="0" borderId="1" xfId="1" applyFont="1" applyBorder="1"/>
    <xf numFmtId="44" fontId="0" fillId="0" borderId="0" xfId="0" applyNumberFormat="1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C5" sqref="C5"/>
    </sheetView>
  </sheetViews>
  <sheetFormatPr defaultRowHeight="15" x14ac:dyDescent="0.25"/>
  <cols>
    <col min="1" max="1" width="20.28515625" customWidth="1"/>
    <col min="2" max="2" width="16.5703125" style="3" customWidth="1"/>
    <col min="3" max="3" width="15.7109375" style="1" customWidth="1"/>
    <col min="5" max="5" width="15" customWidth="1"/>
    <col min="6" max="6" width="12.140625" bestFit="1" customWidth="1"/>
  </cols>
  <sheetData>
    <row r="1" spans="1:8" x14ac:dyDescent="0.25">
      <c r="A1" s="1" t="s">
        <v>0</v>
      </c>
      <c r="B1" s="2" t="s">
        <v>1</v>
      </c>
      <c r="C1" s="1" t="s">
        <v>2</v>
      </c>
      <c r="E1" t="s">
        <v>1</v>
      </c>
      <c r="F1" t="s">
        <v>16</v>
      </c>
      <c r="G1" t="s">
        <v>17</v>
      </c>
      <c r="H1" t="s">
        <v>0</v>
      </c>
    </row>
    <row r="2" spans="1:8" x14ac:dyDescent="0.25">
      <c r="A2" t="s">
        <v>3</v>
      </c>
      <c r="B2" s="3">
        <v>3500</v>
      </c>
      <c r="C2" s="8" t="str">
        <f>HLOOKUP(B2,CLASSIFICAÇÃO!$A$1:$E$2,2,1)</f>
        <v>B</v>
      </c>
      <c r="E2" t="s">
        <v>18</v>
      </c>
      <c r="F2" s="7">
        <f>MAX(B2:B10)</f>
        <v>4500</v>
      </c>
      <c r="G2" s="9">
        <f>MATCH(F2,B2:B10,0)</f>
        <v>3</v>
      </c>
      <c r="H2" t="str" cm="1">
        <f t="array" ref="H2">INDEX($A$2:$C$10,G2,1)</f>
        <v>Claudio</v>
      </c>
    </row>
    <row r="3" spans="1:8" x14ac:dyDescent="0.25">
      <c r="A3" t="s">
        <v>4</v>
      </c>
      <c r="B3" s="3">
        <v>1200</v>
      </c>
      <c r="C3" s="8" t="str">
        <f>HLOOKUP(B3,CLASSIFICAÇÃO!$A$1:$E$2,2,1)</f>
        <v>C</v>
      </c>
      <c r="E3" t="s">
        <v>19</v>
      </c>
      <c r="F3" s="7">
        <f>MIN(B2:B10)</f>
        <v>750</v>
      </c>
      <c r="G3" s="9">
        <f>MATCH(F3,B2:B10,0)</f>
        <v>4</v>
      </c>
      <c r="H3" t="str" cm="1">
        <f t="array" ref="H3">INDEX(A2:C10,G3,1)</f>
        <v>Eneida</v>
      </c>
    </row>
    <row r="4" spans="1:8" x14ac:dyDescent="0.25">
      <c r="A4" t="s">
        <v>5</v>
      </c>
      <c r="B4" s="3">
        <v>4500</v>
      </c>
      <c r="C4" s="8" t="str">
        <f>HLOOKUP(B4,CLASSIFICAÇÃO!$A$1:$E$2,2,1)</f>
        <v>A</v>
      </c>
    </row>
    <row r="5" spans="1:8" x14ac:dyDescent="0.25">
      <c r="A5" t="s">
        <v>6</v>
      </c>
      <c r="B5" s="3">
        <v>750</v>
      </c>
      <c r="C5" s="8" t="str">
        <f>HLOOKUP(B5,CLASSIFICAÇÃO!$A$1:$E$2,2,1)</f>
        <v>D</v>
      </c>
    </row>
    <row r="6" spans="1:8" x14ac:dyDescent="0.25">
      <c r="A6" t="s">
        <v>7</v>
      </c>
      <c r="B6" s="3">
        <v>1300</v>
      </c>
      <c r="C6" s="8" t="str">
        <f>HLOOKUP(B6,CLASSIFICAÇÃO!$A$1:$E$2,2,1)</f>
        <v>C</v>
      </c>
    </row>
    <row r="7" spans="1:8" x14ac:dyDescent="0.25">
      <c r="A7" t="s">
        <v>8</v>
      </c>
      <c r="B7" s="3">
        <v>3000</v>
      </c>
      <c r="C7" s="8" t="str">
        <f>HLOOKUP(B7,CLASSIFICAÇÃO!$A$1:$E$2,2,1)</f>
        <v>B</v>
      </c>
    </row>
    <row r="8" spans="1:8" x14ac:dyDescent="0.25">
      <c r="A8" t="s">
        <v>9</v>
      </c>
      <c r="B8" s="3">
        <v>1800</v>
      </c>
      <c r="C8" s="8" t="str">
        <f>HLOOKUP(B8,CLASSIFICAÇÃO!$A$1:$E$2,2,1)</f>
        <v>C</v>
      </c>
    </row>
    <row r="9" spans="1:8" x14ac:dyDescent="0.25">
      <c r="A9" t="s">
        <v>10</v>
      </c>
      <c r="B9" s="3">
        <v>2600</v>
      </c>
      <c r="C9" s="8" t="str">
        <f>HLOOKUP(B9,CLASSIFICAÇÃO!$A$1:$E$2,2,1)</f>
        <v>B</v>
      </c>
    </row>
    <row r="10" spans="1:8" x14ac:dyDescent="0.25">
      <c r="A10" t="s">
        <v>11</v>
      </c>
      <c r="B10" s="3">
        <v>3500</v>
      </c>
      <c r="C10" s="8" t="str">
        <f>HLOOKUP(B10,CLASSIFICAÇÃO!$A$1:$E$2,2,1)</f>
        <v>B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H4" sqref="H4"/>
    </sheetView>
  </sheetViews>
  <sheetFormatPr defaultRowHeight="15" x14ac:dyDescent="0.25"/>
  <cols>
    <col min="1" max="1" width="15.140625" bestFit="1" customWidth="1"/>
    <col min="2" max="2" width="9.28515625" bestFit="1" customWidth="1"/>
    <col min="3" max="3" width="10.5703125" bestFit="1" customWidth="1"/>
    <col min="4" max="5" width="12.140625" bestFit="1" customWidth="1"/>
  </cols>
  <sheetData>
    <row r="1" spans="1:5" x14ac:dyDescent="0.25">
      <c r="A1" s="4" t="s">
        <v>1</v>
      </c>
      <c r="B1" s="6">
        <v>0</v>
      </c>
      <c r="C1" s="6">
        <v>801</v>
      </c>
      <c r="D1" s="6">
        <v>2000</v>
      </c>
      <c r="E1" s="6">
        <v>4000</v>
      </c>
    </row>
    <row r="2" spans="1:5" x14ac:dyDescent="0.25">
      <c r="A2" s="4" t="s">
        <v>2</v>
      </c>
      <c r="B2" s="5" t="s">
        <v>12</v>
      </c>
      <c r="C2" s="5" t="s">
        <v>13</v>
      </c>
      <c r="D2" s="5" t="s">
        <v>14</v>
      </c>
      <c r="E2" s="5" t="s">
        <v>15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6E0C52B1075DA4EAF3C2E60742B21FF" ma:contentTypeVersion="0" ma:contentTypeDescription="Crie um novo documento." ma:contentTypeScope="" ma:versionID="67ce9c59fdadf50b4f67ab21d8fe800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d2d35cd79d80d3b38601b74d693a05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5FC49F-9F1F-4866-8DD4-E3291B4496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1E3ED2A-E920-4C51-A0F1-708B82F2EC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ED3291-6C50-4F05-BB9C-88A9D4339F2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CLIENTES</vt:lpstr>
      <vt:lpstr>CLASSIFICAÇÃO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GUSTAVO SILVA DE OLIVEIRA</cp:lastModifiedBy>
  <dcterms:created xsi:type="dcterms:W3CDTF">2011-06-29T18:55:05Z</dcterms:created>
  <dcterms:modified xsi:type="dcterms:W3CDTF">2022-03-23T23:54:17Z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0x01010086E0C52B1075DA4EAF3C2E60742B21FF</vt:lpwstr>
  </property>
</Properties>
</file>