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8/"/>
    </mc:Choice>
  </mc:AlternateContent>
  <xr:revisionPtr revIDLastSave="633" documentId="13_ncr:1_{EA704D98-46E0-4AA2-8526-E491FCC4ACA6}" xr6:coauthVersionLast="47" xr6:coauthVersionMax="47" xr10:uidLastSave="{1197A07E-6308-4F61-84A9-2A9E449EFE91}"/>
  <bookViews>
    <workbookView xWindow="-120" yWindow="-120" windowWidth="24240" windowHeight="13140" xr2:uid="{00000000-000D-0000-FFFF-FFFF00000000}"/>
  </bookViews>
  <sheets>
    <sheet name="Planilha1" sheetId="5" r:id="rId1"/>
    <sheet name="CONTAS" sheetId="1" r:id="rId2"/>
  </sheets>
  <definedNames>
    <definedName name="_xlnm._FilterDatabase" localSheetId="1" hidden="1">CONTAS!$A$3:$F$58</definedName>
    <definedName name="Categoria">#REF!</definedName>
    <definedName name="feriados">#REF!</definedName>
    <definedName name="NativeTimeline_Data">#N/A</definedName>
    <definedName name="SegmentaçãodeDados_Banco">#N/A</definedName>
    <definedName name="SegmentaçãodeDados_Data">#N/A</definedName>
    <definedName name="SegmentaçãodeDados_Grupo">#N/A</definedName>
    <definedName name="SegmentaçãodeDados_Movimento">#N/A</definedName>
  </definedNames>
  <calcPr calcId="144525"/>
  <pivotCaches>
    <pivotCache cacheId="1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</extLst>
</workbook>
</file>

<file path=xl/sharedStrings.xml><?xml version="1.0" encoding="utf-8"?>
<sst xmlns="http://schemas.openxmlformats.org/spreadsheetml/2006/main" count="250" uniqueCount="61">
  <si>
    <t>Data</t>
  </si>
  <si>
    <t>Valor</t>
  </si>
  <si>
    <t>Material de escritório</t>
  </si>
  <si>
    <t>Movimento Financeiro</t>
  </si>
  <si>
    <t>Grupo</t>
  </si>
  <si>
    <t>Descrição</t>
  </si>
  <si>
    <t>Banco</t>
  </si>
  <si>
    <t>Eventual</t>
  </si>
  <si>
    <t>Mensal</t>
  </si>
  <si>
    <t>Lazer</t>
  </si>
  <si>
    <t>Conta de Gás</t>
  </si>
  <si>
    <t>Itaú</t>
  </si>
  <si>
    <t>Bradesco</t>
  </si>
  <si>
    <t>Banco do Brasil</t>
  </si>
  <si>
    <t>Serviços de Informática</t>
  </si>
  <si>
    <t>Aluguel de filmes</t>
  </si>
  <si>
    <t>Conta de Luz</t>
  </si>
  <si>
    <t>TV a Cabo</t>
  </si>
  <si>
    <t>Viagem Salvador</t>
  </si>
  <si>
    <t>Restaurante Boa Refeição</t>
  </si>
  <si>
    <t>Comissões sobre serviços</t>
  </si>
  <si>
    <t>Supermercado</t>
  </si>
  <si>
    <t>Pagamento Empréstimo</t>
  </si>
  <si>
    <t>Roupas</t>
  </si>
  <si>
    <t>Empréstimo feito ao Salvador</t>
  </si>
  <si>
    <t>Salário Janaina</t>
  </si>
  <si>
    <t>Cinema e jantar</t>
  </si>
  <si>
    <t>Sapatos</t>
  </si>
  <si>
    <t>Empréstimo</t>
  </si>
  <si>
    <t>Doação</t>
  </si>
  <si>
    <t>Viagem Campinas</t>
  </si>
  <si>
    <t>Churrasco</t>
  </si>
  <si>
    <t>Ladrilhos - reforma</t>
  </si>
  <si>
    <t>Encanador</t>
  </si>
  <si>
    <t>Livros</t>
  </si>
  <si>
    <t>Jantar</t>
  </si>
  <si>
    <t>Passeio</t>
  </si>
  <si>
    <t>Teatro e jantar</t>
  </si>
  <si>
    <t>Açougue</t>
  </si>
  <si>
    <t>Presente de casamento</t>
  </si>
  <si>
    <t>Viagem Buenos Aires</t>
  </si>
  <si>
    <t>Compras em Buenos Aires</t>
  </si>
  <si>
    <t>Movimento</t>
  </si>
  <si>
    <t>Saída</t>
  </si>
  <si>
    <t>Entrada</t>
  </si>
  <si>
    <t>Santander</t>
  </si>
  <si>
    <t>Rótulos de Linha</t>
  </si>
  <si>
    <t>Soma de Valor</t>
  </si>
  <si>
    <t>Total Geral</t>
  </si>
  <si>
    <t>Rótulos de Coluna</t>
  </si>
  <si>
    <t>Bolo de Aniversário</t>
  </si>
  <si>
    <t>Direitos Autorais</t>
  </si>
  <si>
    <t>jan</t>
  </si>
  <si>
    <t>fev</t>
  </si>
  <si>
    <t>mar</t>
  </si>
  <si>
    <t>abr</t>
  </si>
  <si>
    <t>mai</t>
  </si>
  <si>
    <t>jun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</si>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</sst>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" applyFont="1"/>
    <xf numFmtId="0" fontId="2" fillId="0" borderId="1" xfId="0" applyFont="1" applyBorder="1"/>
    <xf numFmtId="44" fontId="0" fillId="0" borderId="1" xfId="1" applyFont="1" applyBorder="1"/>
    <xf numFmtId="0" fontId="2" fillId="0" borderId="6" xfId="0" applyFont="1" applyBorder="1"/>
    <xf numFmtId="44" fontId="0" fillId="0" borderId="8" xfId="1" applyFont="1" applyBorder="1"/>
    <xf numFmtId="14" fontId="0" fillId="0" borderId="5" xfId="0" applyNumberFormat="1" applyBorder="1"/>
    <xf numFmtId="0" fontId="0" fillId="0" borderId="1" xfId="0" applyBorder="1"/>
    <xf numFmtId="14" fontId="0" fillId="0" borderId="7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4" fontId="3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2" fillId="0" borderId="6" xfId="0" applyFont="1" applyFill="1" applyBorder="1"/>
    <xf numFmtId="0" fontId="0" fillId="0" borderId="8" xfId="0" applyFill="1" applyBorder="1"/>
    <xf numFmtId="0" fontId="2" fillId="0" borderId="8" xfId="0" applyFont="1" applyFill="1" applyBorder="1"/>
    <xf numFmtId="0" fontId="0" fillId="0" borderId="8" xfId="0" applyBorder="1" applyAlignment="1">
      <alignment horizontal="center"/>
    </xf>
    <xf numFmtId="0" fontId="2" fillId="0" borderId="9" xfId="0" applyFont="1" applyFill="1" applyBorder="1"/>
    <xf numFmtId="164" fontId="0" fillId="0" borderId="0" xfId="0" applyNumberFormat="1"/>
    <xf numFmtId="0" fontId="4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microsoft.com/office/2007/relationships/slicerCache" Target="slicerCaches/slicerCache4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sharedStrings" Target="sharedStrings.xml"/><Relationship Id="rId5" Type="http://schemas.microsoft.com/office/2007/relationships/slicerCache" Target="slicerCaches/slicerCache2.xml"/><Relationship Id="rId10" Type="http://schemas.openxmlformats.org/officeDocument/2006/relationships/styles" Target="styles.xml"/><Relationship Id="rId4" Type="http://schemas.microsoft.com/office/2007/relationships/slicerCache" Target="slicerCaches/slicerCache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 BANCARIO - ATIVIDADE 05.xlsx]Planilha1!Tabela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ot"/>
          <c:size val="6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1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dash"/>
          <c:size val="6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Planilha1!$B$11:$B$13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Planilha1!$A$14:$A$15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Planilha1!$B$14:$B$15</c:f>
              <c:numCache>
                <c:formatCode>"R$"\ #,##0.00</c:formatCode>
                <c:ptCount val="2"/>
                <c:pt idx="0">
                  <c:v>47600</c:v>
                </c:pt>
                <c:pt idx="1">
                  <c:v>12504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7-4EFB-9014-67A0A68B7930}"/>
            </c:ext>
          </c:extLst>
        </c:ser>
        <c:ser>
          <c:idx val="1"/>
          <c:order val="1"/>
          <c:tx>
            <c:strRef>
              <c:f>Planilha1!$C$11:$C$13</c:f>
              <c:strCache>
                <c:ptCount val="1"/>
                <c:pt idx="0">
                  <c:v>fev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Planilha1!$A$14:$A$15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Planilha1!$C$14:$C$15</c:f>
              <c:numCache>
                <c:formatCode>"R$"\ #,##0.00</c:formatCode>
                <c:ptCount val="2"/>
                <c:pt idx="0">
                  <c:v>3200</c:v>
                </c:pt>
                <c:pt idx="1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5A7-4EFB-9014-67A0A68B7930}"/>
            </c:ext>
          </c:extLst>
        </c:ser>
        <c:ser>
          <c:idx val="2"/>
          <c:order val="2"/>
          <c:tx>
            <c:strRef>
              <c:f>Planilha1!$D$11:$D$13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Planilha1!$A$14:$A$15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Planilha1!$D$14:$D$15</c:f>
              <c:numCache>
                <c:formatCode>"R$"\ #,##0.00</c:formatCode>
                <c:ptCount val="2"/>
                <c:pt idx="0">
                  <c:v>29500</c:v>
                </c:pt>
                <c:pt idx="1">
                  <c:v>3230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5A7-4EFB-9014-67A0A68B7930}"/>
            </c:ext>
          </c:extLst>
        </c:ser>
        <c:ser>
          <c:idx val="3"/>
          <c:order val="3"/>
          <c:tx>
            <c:strRef>
              <c:f>Planilha1!$E$11:$E$13</c:f>
              <c:strCache>
                <c:ptCount val="1"/>
                <c:pt idx="0">
                  <c:v>abr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Planilha1!$A$14:$A$15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Planilha1!$E$14:$E$15</c:f>
              <c:numCache>
                <c:formatCode>"R$"\ #,##0.00</c:formatCode>
                <c:ptCount val="2"/>
                <c:pt idx="0">
                  <c:v>24500</c:v>
                </c:pt>
                <c:pt idx="1">
                  <c:v>2614.7800000000002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5A7-4EFB-9014-67A0A68B7930}"/>
            </c:ext>
          </c:extLst>
        </c:ser>
        <c:ser>
          <c:idx val="4"/>
          <c:order val="4"/>
          <c:tx>
            <c:strRef>
              <c:f>Planilha1!$F$11:$F$13</c:f>
              <c:strCache>
                <c:ptCount val="1"/>
                <c:pt idx="0">
                  <c:v>mai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Planilha1!$A$14:$A$15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Planilha1!$F$14:$F$15</c:f>
              <c:numCache>
                <c:formatCode>"R$"\ #,##0.00</c:formatCode>
                <c:ptCount val="2"/>
                <c:pt idx="0">
                  <c:v>26560</c:v>
                </c:pt>
                <c:pt idx="1">
                  <c:v>3880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5A7-4EFB-9014-67A0A68B7930}"/>
            </c:ext>
          </c:extLst>
        </c:ser>
        <c:ser>
          <c:idx val="5"/>
          <c:order val="5"/>
          <c:tx>
            <c:strRef>
              <c:f>Planilha1!$G$11:$G$13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Planilha1!$A$14:$A$15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Planilha1!$G$14:$G$15</c:f>
              <c:numCache>
                <c:formatCode>"R$"\ #,##0.00</c:formatCode>
                <c:ptCount val="2"/>
                <c:pt idx="0">
                  <c:v>24000</c:v>
                </c:pt>
                <c:pt idx="1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5A7-4EFB-9014-67A0A68B7930}"/>
            </c:ext>
          </c:extLst>
        </c:ser>
        <c:ser>
          <c:idx val="6"/>
          <c:order val="6"/>
          <c:tx>
            <c:strRef>
              <c:f>Planilha1!$H$11:$H$13</c:f>
              <c:strCache>
                <c:ptCount val="1"/>
                <c:pt idx="0">
                  <c:v>out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Planilha1!$A$14:$A$15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Planilha1!$H$14:$H$15</c:f>
              <c:numCache>
                <c:formatCode>"R$"\ #,##0.00</c:formatCode>
                <c:ptCount val="2"/>
                <c:pt idx="0">
                  <c:v>25400</c:v>
                </c:pt>
                <c:pt idx="1">
                  <c:v>3018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5A7-4EFB-9014-67A0A68B7930}"/>
            </c:ext>
          </c:extLst>
        </c:ser>
        <c:ser>
          <c:idx val="7"/>
          <c:order val="7"/>
          <c:tx>
            <c:strRef>
              <c:f>Planilha1!$I$11:$I$13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Planilha1!$A$14:$A$15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Planilha1!$I$14:$I$15</c:f>
              <c:numCache>
                <c:formatCode>"R$"\ #,##0.00</c:formatCode>
                <c:ptCount val="2"/>
                <c:pt idx="1">
                  <c:v>12435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5A7-4EFB-9014-67A0A68B7930}"/>
            </c:ext>
          </c:extLst>
        </c:ser>
        <c:ser>
          <c:idx val="8"/>
          <c:order val="8"/>
          <c:tx>
            <c:strRef>
              <c:f>Planilha1!$J$11:$J$13</c:f>
              <c:strCache>
                <c:ptCount val="1"/>
                <c:pt idx="0">
                  <c:v>dez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Planilha1!$A$14:$A$15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Planilha1!$J$14:$J$15</c:f>
              <c:numCache>
                <c:formatCode>"R$"\ #,##0.00</c:formatCode>
                <c:ptCount val="2"/>
                <c:pt idx="0">
                  <c:v>27880</c:v>
                </c:pt>
                <c:pt idx="1">
                  <c:v>2980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5A7-4EFB-9014-67A0A68B79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01252704"/>
        <c:axId val="901262688"/>
      </c:barChart>
      <c:catAx>
        <c:axId val="90125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1262688"/>
        <c:crosses val="autoZero"/>
        <c:auto val="1"/>
        <c:lblAlgn val="ctr"/>
        <c:lblOffset val="100"/>
        <c:noMultiLvlLbl val="0"/>
      </c:catAx>
      <c:valAx>
        <c:axId val="901262688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0125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1</xdr:row>
      <xdr:rowOff>0</xdr:rowOff>
    </xdr:from>
    <xdr:to>
      <xdr:col>6</xdr:col>
      <xdr:colOff>0</xdr:colOff>
      <xdr:row>10</xdr:row>
      <xdr:rowOff>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Data">
              <a:extLst>
                <a:ext uri="{FF2B5EF4-FFF2-40B4-BE49-F238E27FC236}">
                  <a16:creationId xmlns:a16="http://schemas.microsoft.com/office/drawing/2014/main" id="{01B1EDCA-308F-4E49-8FE8-21A9CCC573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6" y="190500"/>
              <a:ext cx="5553074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0</xdr:colOff>
      <xdr:row>1</xdr:row>
      <xdr:rowOff>1</xdr:rowOff>
    </xdr:from>
    <xdr:to>
      <xdr:col>8</xdr:col>
      <xdr:colOff>533400</xdr:colOff>
      <xdr:row>10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Banco">
              <a:extLst>
                <a:ext uri="{FF2B5EF4-FFF2-40B4-BE49-F238E27FC236}">
                  <a16:creationId xmlns:a16="http://schemas.microsoft.com/office/drawing/2014/main" id="{BA3F0417-51E2-41E4-8FEB-FA3B1025CF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nc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600" y="190501"/>
              <a:ext cx="2095500" cy="17240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523874</xdr:colOff>
      <xdr:row>1</xdr:row>
      <xdr:rowOff>1</xdr:rowOff>
    </xdr:from>
    <xdr:to>
      <xdr:col>11</xdr:col>
      <xdr:colOff>9524</xdr:colOff>
      <xdr:row>10</xdr:row>
      <xdr:rowOff>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Grupo">
              <a:extLst>
                <a:ext uri="{FF2B5EF4-FFF2-40B4-BE49-F238E27FC236}">
                  <a16:creationId xmlns:a16="http://schemas.microsoft.com/office/drawing/2014/main" id="{08A21F3C-9C4C-4614-BE1E-4D929947FB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u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8574" y="190501"/>
              <a:ext cx="1895475" cy="171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0</xdr:rowOff>
    </xdr:from>
    <xdr:to>
      <xdr:col>10</xdr:col>
      <xdr:colOff>847724</xdr:colOff>
      <xdr:row>30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1344253-0BA5-4E2B-911E-E088EA39D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1</xdr:row>
      <xdr:rowOff>0</xdr:rowOff>
    </xdr:from>
    <xdr:to>
      <xdr:col>13</xdr:col>
      <xdr:colOff>266700</xdr:colOff>
      <xdr:row>10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ovimento">
              <a:extLst>
                <a:ext uri="{FF2B5EF4-FFF2-40B4-BE49-F238E27FC236}">
                  <a16:creationId xmlns:a16="http://schemas.microsoft.com/office/drawing/2014/main" id="{B4A0D4EE-7A53-4629-BF88-BABC87CEEC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vimen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4525" y="190500"/>
              <a:ext cx="1828800" cy="172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0</xdr:colOff>
      <xdr:row>10</xdr:row>
      <xdr:rowOff>9525</xdr:rowOff>
    </xdr:from>
    <xdr:to>
      <xdr:col>13</xdr:col>
      <xdr:colOff>266700</xdr:colOff>
      <xdr:row>30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Data 1">
              <a:extLst>
                <a:ext uri="{FF2B5EF4-FFF2-40B4-BE49-F238E27FC236}">
                  <a16:creationId xmlns:a16="http://schemas.microsoft.com/office/drawing/2014/main" id="{E94143C6-33E4-426C-A0CD-B803281AD2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4525" y="1914525"/>
              <a:ext cx="1828800" cy="3800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SILVA DE OLIVEIRA" refreshedDate="44648.907748379628" createdVersion="7" refreshedVersion="7" minRefreshableVersion="3" recordCount="57" xr:uid="{35684AEA-1C1C-41DF-983E-C2996D4D20B8}">
  <cacheSource type="worksheet">
    <worksheetSource ref="A3:F60" sheet="CONTAS"/>
  </cacheSource>
  <cacheFields count="7">
    <cacheField name="Data" numFmtId="14">
      <sharedItems containsSemiMixedTypes="0" containsNonDate="0" containsDate="1" containsString="0" minDate="2015-01-05T00:00:00" maxDate="2015-12-27T00:00:00" count="45">
        <d v="2015-01-05T00:00:00"/>
        <d v="2015-01-07T00:00:00"/>
        <d v="2015-01-10T00:00:00"/>
        <d v="2015-01-18T00:00:00"/>
        <d v="2015-01-20T00:00:00"/>
        <d v="2015-02-04T00:00:00"/>
        <d v="2015-01-08T00:00:00"/>
        <d v="2015-02-08T00:00:00"/>
        <d v="2015-02-15T00:00:00"/>
        <d v="2015-02-21T00:00:00"/>
        <d v="2015-03-07T00:00:00"/>
        <d v="2015-03-10T00:00:00"/>
        <d v="2015-03-15T00:00:00"/>
        <d v="2015-03-21T00:00:00"/>
        <d v="2015-03-25T00:00:00"/>
        <d v="2015-04-01T00:00:00"/>
        <d v="2015-04-05T00:00:00"/>
        <d v="2015-04-06T00:00:00"/>
        <d v="2015-04-08T00:00:00"/>
        <d v="2015-04-11T00:00:00"/>
        <d v="2015-05-03T00:00:00"/>
        <d v="2015-05-05T00:00:00"/>
        <d v="2015-05-10T00:00:00"/>
        <d v="2015-05-18T00:00:00"/>
        <d v="2015-05-20T00:00:00"/>
        <d v="2015-05-30T00:00:00"/>
        <d v="2015-06-10T00:00:00"/>
        <d v="2015-10-01T00:00:00"/>
        <d v="2015-10-04T00:00:00"/>
        <d v="2015-10-05T00:00:00"/>
        <d v="2015-10-06T00:00:00"/>
        <d v="2015-10-15T00:00:00"/>
        <d v="2015-10-20T00:00:00"/>
        <d v="2015-10-25T00:00:00"/>
        <d v="2015-10-29T00:00:00"/>
        <d v="2015-11-04T00:00:00"/>
        <d v="2015-11-09T00:00:00"/>
        <d v="2015-11-17T00:00:00"/>
        <d v="2015-12-01T00:00:00"/>
        <d v="2015-12-03T00:00:00"/>
        <d v="2015-12-10T00:00:00"/>
        <d v="2015-12-20T00:00:00"/>
        <d v="2015-12-23T00:00:00"/>
        <d v="2015-02-10T00:00:00"/>
        <d v="2015-12-26T00:00:00"/>
      </sharedItems>
      <fieldGroup par="6" base="0">
        <rangePr groupBy="days" startDate="2015-01-05T00:00:00" endDate="2015-12-27T00:00:00"/>
        <groupItems count="368">
          <s v="&lt;05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7/12/2015"/>
        </groupItems>
      </fieldGroup>
    </cacheField>
    <cacheField name="Grupo" numFmtId="0">
      <sharedItems count="3">
        <s v="Mensal"/>
        <s v="Lazer"/>
        <s v="Eventual"/>
      </sharedItems>
    </cacheField>
    <cacheField name="Descrição" numFmtId="0">
      <sharedItems/>
    </cacheField>
    <cacheField name="Movimento" numFmtId="0">
      <sharedItems count="2">
        <s v="Saída"/>
        <s v="Entrada"/>
      </sharedItems>
    </cacheField>
    <cacheField name="Valor" numFmtId="44">
      <sharedItems containsSemiMixedTypes="0" containsString="0" containsNumber="1" minValue="30" maxValue="24500"/>
    </cacheField>
    <cacheField name="Banco" numFmtId="0">
      <sharedItems count="4">
        <s v="Itaú"/>
        <s v="Santander"/>
        <s v="Bradesco"/>
        <s v="Banco do Brasil"/>
      </sharedItems>
    </cacheField>
    <cacheField name="Meses" numFmtId="0" databaseField="0">
      <fieldGroup base="0">
        <rangePr groupBy="months" startDate="2015-01-05T00:00:00" endDate="2015-12-27T00:00:00"/>
        <groupItems count="14">
          <s v="&lt;05/01/201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7/12/2015"/>
        </groupItems>
      </fieldGroup>
    </cacheField>
  </cacheFields>
  <extLst>
    <ext xmlns:x14="http://schemas.microsoft.com/office/spreadsheetml/2009/9/main" uri="{725AE2AE-9491-48be-B2B4-4EB974FC3084}">
      <x14:pivotCacheDefinition pivotCacheId="146976275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s v="Conta de Gás"/>
    <x v="0"/>
    <n v="34"/>
    <x v="0"/>
  </r>
  <r>
    <x v="1"/>
    <x v="0"/>
    <s v="Serviços de Informática"/>
    <x v="1"/>
    <n v="23800"/>
    <x v="1"/>
  </r>
  <r>
    <x v="2"/>
    <x v="1"/>
    <s v="Aluguel de filmes"/>
    <x v="0"/>
    <n v="30"/>
    <x v="2"/>
  </r>
  <r>
    <x v="2"/>
    <x v="0"/>
    <s v="Conta de Luz"/>
    <x v="0"/>
    <n v="120"/>
    <x v="3"/>
  </r>
  <r>
    <x v="3"/>
    <x v="0"/>
    <s v="TV a Cabo"/>
    <x v="0"/>
    <n v="320"/>
    <x v="3"/>
  </r>
  <r>
    <x v="4"/>
    <x v="1"/>
    <s v="Viagem Salvador"/>
    <x v="0"/>
    <n v="12000"/>
    <x v="1"/>
  </r>
  <r>
    <x v="5"/>
    <x v="1"/>
    <s v="Restaurante Boa Refeição"/>
    <x v="0"/>
    <n v="109"/>
    <x v="1"/>
  </r>
  <r>
    <x v="6"/>
    <x v="0"/>
    <s v="Serviços de Informática"/>
    <x v="1"/>
    <n v="23800"/>
    <x v="0"/>
  </r>
  <r>
    <x v="7"/>
    <x v="2"/>
    <s v="Comissões sobre serviços"/>
    <x v="1"/>
    <n v="3200"/>
    <x v="2"/>
  </r>
  <r>
    <x v="8"/>
    <x v="2"/>
    <s v="Supermercado"/>
    <x v="0"/>
    <n v="235"/>
    <x v="2"/>
  </r>
  <r>
    <x v="9"/>
    <x v="0"/>
    <s v="Material de escritório"/>
    <x v="0"/>
    <n v="134"/>
    <x v="0"/>
  </r>
  <r>
    <x v="10"/>
    <x v="0"/>
    <s v="Serviços de Informática"/>
    <x v="1"/>
    <n v="24000"/>
    <x v="0"/>
  </r>
  <r>
    <x v="11"/>
    <x v="0"/>
    <s v="Pagamento Empréstimo"/>
    <x v="0"/>
    <n v="1400"/>
    <x v="0"/>
  </r>
  <r>
    <x v="12"/>
    <x v="2"/>
    <s v="Roupas"/>
    <x v="0"/>
    <n v="300"/>
    <x v="2"/>
  </r>
  <r>
    <x v="13"/>
    <x v="2"/>
    <s v="Comissões sobre serviços"/>
    <x v="1"/>
    <n v="4500"/>
    <x v="2"/>
  </r>
  <r>
    <x v="14"/>
    <x v="0"/>
    <s v="Empréstimo feito ao Salvador"/>
    <x v="1"/>
    <n v="1000"/>
    <x v="3"/>
  </r>
  <r>
    <x v="14"/>
    <x v="2"/>
    <s v="Salário Janaina"/>
    <x v="0"/>
    <n v="1300"/>
    <x v="3"/>
  </r>
  <r>
    <x v="14"/>
    <x v="1"/>
    <s v="Cinema e jantar"/>
    <x v="0"/>
    <n v="230"/>
    <x v="1"/>
  </r>
  <r>
    <x v="15"/>
    <x v="2"/>
    <s v="Sapatos"/>
    <x v="0"/>
    <n v="260"/>
    <x v="2"/>
  </r>
  <r>
    <x v="16"/>
    <x v="0"/>
    <s v="Empréstimo"/>
    <x v="0"/>
    <n v="1000"/>
    <x v="3"/>
  </r>
  <r>
    <x v="16"/>
    <x v="0"/>
    <s v="TV a Cabo"/>
    <x v="0"/>
    <n v="320"/>
    <x v="0"/>
  </r>
  <r>
    <x v="17"/>
    <x v="2"/>
    <s v="Doação"/>
    <x v="0"/>
    <n v="1000"/>
    <x v="2"/>
  </r>
  <r>
    <x v="18"/>
    <x v="0"/>
    <s v="Serviços de Informática"/>
    <x v="1"/>
    <n v="24500"/>
    <x v="3"/>
  </r>
  <r>
    <x v="19"/>
    <x v="0"/>
    <s v="Conta de Gás"/>
    <x v="0"/>
    <n v="34.78"/>
    <x v="0"/>
  </r>
  <r>
    <x v="20"/>
    <x v="2"/>
    <s v="Roupas"/>
    <x v="0"/>
    <n v="290"/>
    <x v="2"/>
  </r>
  <r>
    <x v="21"/>
    <x v="1"/>
    <s v="Viagem Campinas"/>
    <x v="0"/>
    <n v="1200"/>
    <x v="1"/>
  </r>
  <r>
    <x v="21"/>
    <x v="2"/>
    <s v="Comissões sobre serviços"/>
    <x v="1"/>
    <n v="2560"/>
    <x v="2"/>
  </r>
  <r>
    <x v="22"/>
    <x v="0"/>
    <s v="Serviços de Informática"/>
    <x v="1"/>
    <n v="23000"/>
    <x v="3"/>
  </r>
  <r>
    <x v="22"/>
    <x v="0"/>
    <s v="Conta de Luz"/>
    <x v="0"/>
    <n v="120"/>
    <x v="0"/>
  </r>
  <r>
    <x v="23"/>
    <x v="1"/>
    <s v="Churrasco"/>
    <x v="0"/>
    <n v="320"/>
    <x v="1"/>
  </r>
  <r>
    <x v="24"/>
    <x v="2"/>
    <s v="Empréstimo feito ao Salvador"/>
    <x v="1"/>
    <n v="1000"/>
    <x v="2"/>
  </r>
  <r>
    <x v="24"/>
    <x v="0"/>
    <s v="Material de escritório"/>
    <x v="0"/>
    <n v="210"/>
    <x v="3"/>
  </r>
  <r>
    <x v="24"/>
    <x v="2"/>
    <s v="Ladrilhos - reforma"/>
    <x v="0"/>
    <n v="540"/>
    <x v="0"/>
  </r>
  <r>
    <x v="25"/>
    <x v="2"/>
    <s v="Encanador"/>
    <x v="0"/>
    <n v="1000"/>
    <x v="2"/>
  </r>
  <r>
    <x v="25"/>
    <x v="2"/>
    <s v="Livros"/>
    <x v="0"/>
    <n v="200"/>
    <x v="3"/>
  </r>
  <r>
    <x v="26"/>
    <x v="0"/>
    <s v="Serviços de Informática"/>
    <x v="1"/>
    <n v="24000"/>
    <x v="0"/>
  </r>
  <r>
    <x v="26"/>
    <x v="2"/>
    <s v="Supermercado"/>
    <x v="0"/>
    <n v="258"/>
    <x v="2"/>
  </r>
  <r>
    <x v="27"/>
    <x v="1"/>
    <s v="Jantar"/>
    <x v="0"/>
    <n v="290"/>
    <x v="1"/>
  </r>
  <r>
    <x v="27"/>
    <x v="1"/>
    <s v="Passeio"/>
    <x v="0"/>
    <n v="198"/>
    <x v="1"/>
  </r>
  <r>
    <x v="28"/>
    <x v="1"/>
    <s v="Teatro e jantar"/>
    <x v="0"/>
    <n v="300"/>
    <x v="1"/>
  </r>
  <r>
    <x v="28"/>
    <x v="2"/>
    <s v="Açougue"/>
    <x v="0"/>
    <n v="280"/>
    <x v="2"/>
  </r>
  <r>
    <x v="29"/>
    <x v="0"/>
    <s v="TV a Cabo"/>
    <x v="0"/>
    <n v="320"/>
    <x v="3"/>
  </r>
  <r>
    <x v="30"/>
    <x v="0"/>
    <s v="Serviços de Informática"/>
    <x v="1"/>
    <n v="23900"/>
    <x v="0"/>
  </r>
  <r>
    <x v="31"/>
    <x v="2"/>
    <s v="Presente de casamento"/>
    <x v="0"/>
    <n v="200"/>
    <x v="2"/>
  </r>
  <r>
    <x v="32"/>
    <x v="0"/>
    <s v="Empréstimo"/>
    <x v="0"/>
    <n v="1200"/>
    <x v="3"/>
  </r>
  <r>
    <x v="33"/>
    <x v="0"/>
    <s v="Conta de Luz"/>
    <x v="0"/>
    <n v="230"/>
    <x v="0"/>
  </r>
  <r>
    <x v="34"/>
    <x v="2"/>
    <s v="Comissões sobre serviços"/>
    <x v="1"/>
    <n v="1500"/>
    <x v="2"/>
  </r>
  <r>
    <x v="35"/>
    <x v="1"/>
    <s v="Viagem Buenos Aires"/>
    <x v="0"/>
    <n v="10000"/>
    <x v="1"/>
  </r>
  <r>
    <x v="36"/>
    <x v="2"/>
    <s v="Compras em Buenos Aires"/>
    <x v="0"/>
    <n v="2300"/>
    <x v="2"/>
  </r>
  <r>
    <x v="37"/>
    <x v="0"/>
    <s v="Material de escritório"/>
    <x v="0"/>
    <n v="135"/>
    <x v="3"/>
  </r>
  <r>
    <x v="38"/>
    <x v="0"/>
    <s v="Pagamento Empréstimo"/>
    <x v="0"/>
    <n v="1230"/>
    <x v="0"/>
  </r>
  <r>
    <x v="39"/>
    <x v="2"/>
    <s v="Supermercado"/>
    <x v="0"/>
    <n v="450"/>
    <x v="2"/>
  </r>
  <r>
    <x v="40"/>
    <x v="0"/>
    <s v="Serviços de Informática"/>
    <x v="1"/>
    <n v="24000"/>
    <x v="3"/>
  </r>
  <r>
    <x v="41"/>
    <x v="2"/>
    <s v="Comissões sobre serviços"/>
    <x v="1"/>
    <n v="1780"/>
    <x v="2"/>
  </r>
  <r>
    <x v="42"/>
    <x v="2"/>
    <s v="Salário Janaina"/>
    <x v="0"/>
    <n v="1300"/>
    <x v="2"/>
  </r>
  <r>
    <x v="43"/>
    <x v="2"/>
    <s v="Bolo de Aniversário"/>
    <x v="0"/>
    <n v="170"/>
    <x v="0"/>
  </r>
  <r>
    <x v="44"/>
    <x v="2"/>
    <s v="Direitos Autorais"/>
    <x v="1"/>
    <n v="21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FF26A-4B87-4059-A88E-313569A7363E}" name="Tabela dinâmica1" cacheId="1" applyNumberFormats="0" applyBorderFormats="0" applyFontFormats="0" applyPatternFormats="0" applyAlignmentFormats="0" applyWidthHeightFormats="1" dataCaption="Valores" updatedVersion="7" minRefreshableVersion="5" useAutoFormatting="1" rowGrandTotals="0" itemPrintTitles="1" createdVersion="7" indent="0" outline="1" outlineData="1" multipleFieldFilters="0" chartFormat="1">
  <location ref="A11:K15" firstHeaderRow="1" firstDataRow="3" firstDataCol="1"/>
  <pivotFields count="7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numFmtId="44" showAll="0"/>
    <pivotField showAll="0">
      <items count="5">
        <item sd="0" x="3"/>
        <item sd="0" x="2"/>
        <item sd="0" x="0"/>
        <item sd="0" x="1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/>
    </i>
    <i>
      <x v="1"/>
    </i>
  </rowItems>
  <colFields count="2">
    <field x="6"/>
    <field x="0"/>
  </colFields>
  <colItems count="10">
    <i>
      <x v="1"/>
    </i>
    <i>
      <x v="2"/>
    </i>
    <i>
      <x v="3"/>
    </i>
    <i>
      <x v="4"/>
    </i>
    <i>
      <x v="5"/>
    </i>
    <i>
      <x v="6"/>
    </i>
    <i>
      <x v="10"/>
    </i>
    <i>
      <x v="11"/>
    </i>
    <i>
      <x v="12"/>
    </i>
    <i t="grand">
      <x/>
    </i>
  </colItems>
  <dataFields count="1">
    <dataField name="Soma de Valor" fld="4" baseField="3" baseItem="0" numFmtId="164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nco" xr10:uid="{2B5FDA0B-0361-4868-9B64-61FD00118A9B}" sourceName="Banco">
  <pivotTables>
    <pivotTable tabId="5" name="Tabela dinâmica1"/>
  </pivotTables>
  <data>
    <tabular pivotCacheId="1469762756">
      <items count="4">
        <i x="3" s="1"/>
        <i x="2" s="1"/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Grupo" xr10:uid="{9392C92C-4F37-43EF-9122-B4CD1E4A64D5}" sourceName="Grupo">
  <pivotTables>
    <pivotTable tabId="5" name="Tabela dinâmica1"/>
  </pivotTables>
  <data>
    <tabular pivotCacheId="1469762756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ovimento" xr10:uid="{E0EC0026-730A-4993-8E57-2FB13BF87E36}" sourceName="Movimento">
  <pivotTables>
    <pivotTable tabId="5" name="Tabela dinâmica1"/>
  </pivotTables>
  <data>
    <tabular pivotCacheId="1469762756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" xr10:uid="{631225AE-2BBA-44BA-A71D-5CBD613DC3D4}" sourceName="Data">
  <pivotTables>
    <pivotTable tabId="5" name="Tabela dinâmica1"/>
  </pivotTables>
  <data>
    <tabular pivotCacheId="1469762756">
      <items count="368">
        <i x="92" s="1"/>
        <i x="336" s="1"/>
        <i x="275" s="1"/>
        <i x="338" s="1"/>
        <i x="124" s="1"/>
        <i x="35" s="1"/>
        <i x="309" s="1"/>
        <i x="278" s="1"/>
        <i x="96" s="1"/>
        <i x="5" s="1"/>
        <i x="126" s="1"/>
        <i x="279" s="1"/>
        <i x="97" s="1"/>
        <i x="280" s="1"/>
        <i x="7" s="1"/>
        <i x="67" s="1"/>
        <i x="99" s="1"/>
        <i x="39" s="1"/>
        <i x="8" s="1"/>
        <i x="314" s="1"/>
        <i x="345" s="1"/>
        <i x="41" s="1"/>
        <i x="10" s="1"/>
        <i x="162" s="1"/>
        <i x="131" s="1"/>
        <i x="70" s="1"/>
        <i x="102" s="1"/>
        <i x="46" s="1"/>
        <i x="75" s="1"/>
        <i x="289" s="1"/>
        <i x="322" s="1"/>
        <i x="18" s="1"/>
        <i x="139" s="1"/>
        <i x="355" s="1"/>
        <i x="20" s="1"/>
        <i x="141" s="1"/>
        <i x="294" s="1"/>
        <i x="52" s="1"/>
        <i x="81" s="1"/>
        <i x="358" s="1"/>
        <i x="85" s="1"/>
        <i x="299" s="1"/>
        <i x="361" s="1"/>
        <i x="303" s="1"/>
        <i x="151" s="1"/>
        <i x="0" s="1" nd="1"/>
        <i x="367" s="1" nd="1"/>
        <i x="214" s="1" nd="1"/>
        <i x="32" s="1" nd="1"/>
        <i x="1" s="1" nd="1"/>
        <i x="183" s="1" nd="1"/>
        <i x="153" s="1" nd="1"/>
        <i x="122" s="1" nd="1"/>
        <i x="61" s="1" nd="1"/>
        <i x="306" s="1" nd="1"/>
        <i x="245" s="1" nd="1"/>
        <i x="93" s="1" nd="1"/>
        <i x="215" s="1" nd="1"/>
        <i x="337" s="1" nd="1"/>
        <i x="33" s="1" nd="1"/>
        <i x="2" s="1" nd="1"/>
        <i x="184" s="1" nd="1"/>
        <i x="154" s="1" nd="1"/>
        <i x="123" s="1" nd="1"/>
        <i x="62" s="1" nd="1"/>
        <i x="307" s="1" nd="1"/>
        <i x="276" s="1" nd="1"/>
        <i x="246" s="1" nd="1"/>
        <i x="94" s="1" nd="1"/>
        <i x="216" s="1" nd="1"/>
        <i x="34" s="1" nd="1"/>
        <i x="3" s="1" nd="1"/>
        <i x="185" s="1" nd="1"/>
        <i x="155" s="1" nd="1"/>
        <i x="63" s="1" nd="1"/>
        <i x="308" s="1" nd="1"/>
        <i x="277" s="1" nd="1"/>
        <i x="247" s="1" nd="1"/>
        <i x="95" s="1" nd="1"/>
        <i x="217" s="1" nd="1"/>
        <i x="339" s="1" nd="1"/>
        <i x="4" s="1" nd="1"/>
        <i x="186" s="1" nd="1"/>
        <i x="156" s="1" nd="1"/>
        <i x="125" s="1" nd="1"/>
        <i x="64" s="1" nd="1"/>
        <i x="248" s="1" nd="1"/>
        <i x="218" s="1" nd="1"/>
        <i x="340" s="1" nd="1"/>
        <i x="36" s="1" nd="1"/>
        <i x="187" s="1" nd="1"/>
        <i x="157" s="1" nd="1"/>
        <i x="65" s="1" nd="1"/>
        <i x="310" s="1" nd="1"/>
        <i x="249" s="1" nd="1"/>
        <i x="219" s="1" nd="1"/>
        <i x="341" s="1" nd="1"/>
        <i x="37" s="1" nd="1"/>
        <i x="6" s="1" nd="1"/>
        <i x="188" s="1" nd="1"/>
        <i x="158" s="1" nd="1"/>
        <i x="127" s="1" nd="1"/>
        <i x="66" s="1" nd="1"/>
        <i x="311" s="1" nd="1"/>
        <i x="250" s="1" nd="1"/>
        <i x="98" s="1" nd="1"/>
        <i x="220" s="1" nd="1"/>
        <i x="342" s="1" nd="1"/>
        <i x="38" s="1" nd="1"/>
        <i x="189" s="1" nd="1"/>
        <i x="159" s="1" nd="1"/>
        <i x="128" s="1" nd="1"/>
        <i x="312" s="1" nd="1"/>
        <i x="281" s="1" nd="1"/>
        <i x="251" s="1" nd="1"/>
        <i x="221" s="1" nd="1"/>
        <i x="343" s="1" nd="1"/>
        <i x="190" s="1" nd="1"/>
        <i x="160" s="1" nd="1"/>
        <i x="129" s="1" nd="1"/>
        <i x="68" s="1" nd="1"/>
        <i x="313" s="1" nd="1"/>
        <i x="282" s="1" nd="1"/>
        <i x="252" s="1" nd="1"/>
        <i x="100" s="1" nd="1"/>
        <i x="222" s="1" nd="1"/>
        <i x="344" s="1" nd="1"/>
        <i x="40" s="1" nd="1"/>
        <i x="9" s="1" nd="1"/>
        <i x="191" s="1" nd="1"/>
        <i x="161" s="1" nd="1"/>
        <i x="130" s="1" nd="1"/>
        <i x="69" s="1" nd="1"/>
        <i x="283" s="1" nd="1"/>
        <i x="253" s="1" nd="1"/>
        <i x="101" s="1" nd="1"/>
        <i x="223" s="1" nd="1"/>
        <i x="192" s="1" nd="1"/>
        <i x="315" s="1" nd="1"/>
        <i x="284" s="1" nd="1"/>
        <i x="254" s="1" nd="1"/>
        <i x="224" s="1" nd="1"/>
        <i x="346" s="1" nd="1"/>
        <i x="42" s="1" nd="1"/>
        <i x="11" s="1" nd="1"/>
        <i x="193" s="1" nd="1"/>
        <i x="163" s="1" nd="1"/>
        <i x="132" s="1" nd="1"/>
        <i x="71" s="1" nd="1"/>
        <i x="316" s="1" nd="1"/>
        <i x="285" s="1" nd="1"/>
        <i x="255" s="1" nd="1"/>
        <i x="103" s="1" nd="1"/>
        <i x="225" s="1" nd="1"/>
        <i x="347" s="1" nd="1"/>
        <i x="43" s="1" nd="1"/>
        <i x="12" s="1" nd="1"/>
        <i x="194" s="1" nd="1"/>
        <i x="164" s="1" nd="1"/>
        <i x="133" s="1" nd="1"/>
        <i x="72" s="1" nd="1"/>
        <i x="317" s="1" nd="1"/>
        <i x="286" s="1" nd="1"/>
        <i x="256" s="1" nd="1"/>
        <i x="104" s="1" nd="1"/>
        <i x="226" s="1" nd="1"/>
        <i x="348" s="1" nd="1"/>
        <i x="44" s="1" nd="1"/>
        <i x="13" s="1" nd="1"/>
        <i x="195" s="1" nd="1"/>
        <i x="165" s="1" nd="1"/>
        <i x="134" s="1" nd="1"/>
        <i x="73" s="1" nd="1"/>
        <i x="318" s="1" nd="1"/>
        <i x="287" s="1" nd="1"/>
        <i x="257" s="1" nd="1"/>
        <i x="105" s="1" nd="1"/>
        <i x="227" s="1" nd="1"/>
        <i x="349" s="1" nd="1"/>
        <i x="45" s="1" nd="1"/>
        <i x="14" s="1" nd="1"/>
        <i x="196" s="1" nd="1"/>
        <i x="166" s="1" nd="1"/>
        <i x="135" s="1" nd="1"/>
        <i x="74" s="1" nd="1"/>
        <i x="319" s="1" nd="1"/>
        <i x="288" s="1" nd="1"/>
        <i x="258" s="1" nd="1"/>
        <i x="106" s="1" nd="1"/>
        <i x="228" s="1" nd="1"/>
        <i x="350" s="1" nd="1"/>
        <i x="15" s="1" nd="1"/>
        <i x="197" s="1" nd="1"/>
        <i x="167" s="1" nd="1"/>
        <i x="136" s="1" nd="1"/>
        <i x="320" s="1" nd="1"/>
        <i x="259" s="1" nd="1"/>
        <i x="107" s="1" nd="1"/>
        <i x="229" s="1" nd="1"/>
        <i x="351" s="1" nd="1"/>
        <i x="47" s="1" nd="1"/>
        <i x="16" s="1" nd="1"/>
        <i x="198" s="1" nd="1"/>
        <i x="168" s="1" nd="1"/>
        <i x="137" s="1" nd="1"/>
        <i x="76" s="1" nd="1"/>
        <i x="321" s="1" nd="1"/>
        <i x="290" s="1" nd="1"/>
        <i x="260" s="1" nd="1"/>
        <i x="108" s="1" nd="1"/>
        <i x="230" s="1" nd="1"/>
        <i x="352" s="1" nd="1"/>
        <i x="48" s="1" nd="1"/>
        <i x="17" s="1" nd="1"/>
        <i x="199" s="1" nd="1"/>
        <i x="169" s="1" nd="1"/>
        <i x="138" s="1" nd="1"/>
        <i x="77" s="1" nd="1"/>
        <i x="291" s="1" nd="1"/>
        <i x="261" s="1" nd="1"/>
        <i x="109" s="1" nd="1"/>
        <i x="231" s="1" nd="1"/>
        <i x="353" s="1" nd="1"/>
        <i x="49" s="1" nd="1"/>
        <i x="200" s="1" nd="1"/>
        <i x="170" s="1" nd="1"/>
        <i x="78" s="1" nd="1"/>
        <i x="323" s="1" nd="1"/>
        <i x="292" s="1" nd="1"/>
        <i x="262" s="1" nd="1"/>
        <i x="110" s="1" nd="1"/>
        <i x="232" s="1" nd="1"/>
        <i x="354" s="1" nd="1"/>
        <i x="50" s="1" nd="1"/>
        <i x="19" s="1" nd="1"/>
        <i x="201" s="1" nd="1"/>
        <i x="171" s="1" nd="1"/>
        <i x="140" s="1" nd="1"/>
        <i x="79" s="1" nd="1"/>
        <i x="324" s="1" nd="1"/>
        <i x="293" s="1" nd="1"/>
        <i x="263" s="1" nd="1"/>
        <i x="111" s="1" nd="1"/>
        <i x="233" s="1" nd="1"/>
        <i x="51" s="1" nd="1"/>
        <i x="202" s="1" nd="1"/>
        <i x="172" s="1" nd="1"/>
        <i x="80" s="1" nd="1"/>
        <i x="325" s="1" nd="1"/>
        <i x="264" s="1" nd="1"/>
        <i x="112" s="1" nd="1"/>
        <i x="234" s="1" nd="1"/>
        <i x="356" s="1" nd="1"/>
        <i x="21" s="1" nd="1"/>
        <i x="203" s="1" nd="1"/>
        <i x="173" s="1" nd="1"/>
        <i x="142" s="1" nd="1"/>
        <i x="326" s="1" nd="1"/>
        <i x="295" s="1" nd="1"/>
        <i x="265" s="1" nd="1"/>
        <i x="113" s="1" nd="1"/>
        <i x="235" s="1" nd="1"/>
        <i x="357" s="1" nd="1"/>
        <i x="53" s="1" nd="1"/>
        <i x="22" s="1" nd="1"/>
        <i x="204" s="1" nd="1"/>
        <i x="174" s="1" nd="1"/>
        <i x="143" s="1" nd="1"/>
        <i x="82" s="1" nd="1"/>
        <i x="327" s="1" nd="1"/>
        <i x="296" s="1" nd="1"/>
        <i x="266" s="1" nd="1"/>
        <i x="114" s="1" nd="1"/>
        <i x="236" s="1" nd="1"/>
        <i x="54" s="1" nd="1"/>
        <i x="23" s="1" nd="1"/>
        <i x="205" s="1" nd="1"/>
        <i x="175" s="1" nd="1"/>
        <i x="144" s="1" nd="1"/>
        <i x="83" s="1" nd="1"/>
        <i x="328" s="1" nd="1"/>
        <i x="297" s="1" nd="1"/>
        <i x="267" s="1" nd="1"/>
        <i x="115" s="1" nd="1"/>
        <i x="237" s="1" nd="1"/>
        <i x="359" s="1" nd="1"/>
        <i x="55" s="1" nd="1"/>
        <i x="24" s="1" nd="1"/>
        <i x="206" s="1" nd="1"/>
        <i x="176" s="1" nd="1"/>
        <i x="145" s="1" nd="1"/>
        <i x="84" s="1" nd="1"/>
        <i x="329" s="1" nd="1"/>
        <i x="298" s="1" nd="1"/>
        <i x="268" s="1" nd="1"/>
        <i x="116" s="1" nd="1"/>
        <i x="238" s="1" nd="1"/>
        <i x="360" s="1" nd="1"/>
        <i x="56" s="1" nd="1"/>
        <i x="25" s="1" nd="1"/>
        <i x="207" s="1" nd="1"/>
        <i x="177" s="1" nd="1"/>
        <i x="146" s="1" nd="1"/>
        <i x="330" s="1" nd="1"/>
        <i x="269" s="1" nd="1"/>
        <i x="117" s="1" nd="1"/>
        <i x="239" s="1" nd="1"/>
        <i x="57" s="1" nd="1"/>
        <i x="26" s="1" nd="1"/>
        <i x="208" s="1" nd="1"/>
        <i x="178" s="1" nd="1"/>
        <i x="147" s="1" nd="1"/>
        <i x="86" s="1" nd="1"/>
        <i x="331" s="1" nd="1"/>
        <i x="300" s="1" nd="1"/>
        <i x="270" s="1" nd="1"/>
        <i x="118" s="1" nd="1"/>
        <i x="240" s="1" nd="1"/>
        <i x="362" s="1" nd="1"/>
        <i x="58" s="1" nd="1"/>
        <i x="27" s="1" nd="1"/>
        <i x="209" s="1" nd="1"/>
        <i x="179" s="1" nd="1"/>
        <i x="148" s="1" nd="1"/>
        <i x="87" s="1" nd="1"/>
        <i x="332" s="1" nd="1"/>
        <i x="301" s="1" nd="1"/>
        <i x="271" s="1" nd="1"/>
        <i x="119" s="1" nd="1"/>
        <i x="241" s="1" nd="1"/>
        <i x="363" s="1" nd="1"/>
        <i x="59" s="1" nd="1"/>
        <i x="28" s="1" nd="1"/>
        <i x="210" s="1" nd="1"/>
        <i x="180" s="1" nd="1"/>
        <i x="149" s="1" nd="1"/>
        <i x="88" s="1" nd="1"/>
        <i x="333" s="1" nd="1"/>
        <i x="302" s="1" nd="1"/>
        <i x="272" s="1" nd="1"/>
        <i x="120" s="1" nd="1"/>
        <i x="242" s="1" nd="1"/>
        <i x="364" s="1" nd="1"/>
        <i x="60" s="1" nd="1"/>
        <i x="29" s="1" nd="1"/>
        <i x="211" s="1" nd="1"/>
        <i x="181" s="1" nd="1"/>
        <i x="150" s="1" nd="1"/>
        <i x="89" s="1" nd="1"/>
        <i x="334" s="1" nd="1"/>
        <i x="273" s="1" nd="1"/>
        <i x="121" s="1" nd="1"/>
        <i x="243" s="1" nd="1"/>
        <i x="365" s="1" nd="1"/>
        <i x="30" s="1" nd="1"/>
        <i x="212" s="1" nd="1"/>
        <i x="182" s="1" nd="1"/>
        <i x="90" s="1" nd="1"/>
        <i x="335" s="1" nd="1"/>
        <i x="304" s="1" nd="1"/>
        <i x="274" s="1" nd="1"/>
        <i x="244" s="1" nd="1"/>
        <i x="366" s="1" nd="1"/>
        <i x="31" s="1" nd="1"/>
        <i x="213" s="1" nd="1"/>
        <i x="152" s="1" nd="1"/>
        <i x="91" s="1" nd="1"/>
        <i x="305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nco" xr10:uid="{C0B1FCCC-7722-412A-9701-66AE66CA1215}" cache="SegmentaçãodeDados_Banco" caption="Banco" rowHeight="241300"/>
  <slicer name="Grupo" xr10:uid="{13195B3B-5761-4B62-B259-E123ED0A839C}" cache="SegmentaçãodeDados_Grupo" caption="Grupo" style="SlicerStyleLight3" rowHeight="241300"/>
  <slicer name="Movimento" xr10:uid="{82999025-6415-4DFE-9EEE-BAA80DE150A7}" cache="SegmentaçãodeDados_Movimento" caption="Movimento" style="SlicerStyleLight6" rowHeight="241300"/>
  <slicer name="Data 1" xr10:uid="{3E99C6D2-CF32-414C-99D0-299EF8284BD8}" cache="SegmentaçãodeDados_Data" caption="Data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" xr10:uid="{07502C59-6941-49D6-80E9-CE9255CADC5C}" sourceName="Data">
  <pivotTables>
    <pivotTable tabId="5" name="Tabela dinâmica1"/>
  </pivotTables>
  <state minimalRefreshVersion="6" lastRefreshVersion="6" pivotCacheId="1469762756" filterType="unknown">
    <bounds startDate="2015-01-01T00:00:00" endDate="201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B90BEDB3-5029-4659-9862-D1C5BA121E89}" cache="NativeTimeline_Data" caption="Data" level="2" selectionLevel="0" scrollPosition="2015-01-01T00:00:00" style="TimeSlicerStyleLight2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44DD-3E6F-4B7B-B2E9-E7B2D85BEBBB}">
  <dimension ref="A11:K15"/>
  <sheetViews>
    <sheetView showGridLines="0" showRowColHeaders="0" tabSelected="1" workbookViewId="0">
      <selection activeCell="O8" sqref="O8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10.7109375" bestFit="1" customWidth="1"/>
    <col min="4" max="10" width="11.7109375" bestFit="1" customWidth="1"/>
    <col min="11" max="11" width="12.7109375" bestFit="1" customWidth="1"/>
    <col min="12" max="16" width="11.7109375" bestFit="1" customWidth="1"/>
    <col min="17" max="17" width="12.7109375" bestFit="1" customWidth="1"/>
    <col min="18" max="19" width="7.28515625" bestFit="1" customWidth="1"/>
    <col min="20" max="20" width="9.28515625" bestFit="1" customWidth="1"/>
    <col min="21" max="25" width="6.7109375" bestFit="1" customWidth="1"/>
    <col min="26" max="26" width="9" bestFit="1" customWidth="1"/>
    <col min="27" max="32" width="7.140625" bestFit="1" customWidth="1"/>
    <col min="33" max="33" width="9.140625" bestFit="1" customWidth="1"/>
    <col min="34" max="34" width="6.7109375" bestFit="1" customWidth="1"/>
    <col min="35" max="35" width="8.7109375" bestFit="1" customWidth="1"/>
    <col min="36" max="43" width="6.85546875" bestFit="1" customWidth="1"/>
    <col min="44" max="44" width="8.85546875" bestFit="1" customWidth="1"/>
    <col min="45" max="47" width="7.140625" bestFit="1" customWidth="1"/>
    <col min="49" max="54" width="7" bestFit="1" customWidth="1"/>
    <col min="55" max="55" width="9" bestFit="1" customWidth="1"/>
    <col min="56" max="56" width="10.7109375" bestFit="1" customWidth="1"/>
  </cols>
  <sheetData>
    <row r="11" spans="1:11" x14ac:dyDescent="0.25">
      <c r="A11" s="16" t="s">
        <v>47</v>
      </c>
      <c r="B11" s="16" t="s">
        <v>49</v>
      </c>
    </row>
    <row r="12" spans="1:11" x14ac:dyDescent="0.25"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48</v>
      </c>
    </row>
    <row r="13" spans="1:11" x14ac:dyDescent="0.25">
      <c r="A13" s="16" t="s">
        <v>46</v>
      </c>
    </row>
    <row r="14" spans="1:11" x14ac:dyDescent="0.25">
      <c r="A14" s="17" t="s">
        <v>44</v>
      </c>
      <c r="B14" s="26">
        <v>47600</v>
      </c>
      <c r="C14" s="26">
        <v>3200</v>
      </c>
      <c r="D14" s="26">
        <v>29500</v>
      </c>
      <c r="E14" s="26">
        <v>24500</v>
      </c>
      <c r="F14" s="26">
        <v>26560</v>
      </c>
      <c r="G14" s="26">
        <v>24000</v>
      </c>
      <c r="H14" s="26">
        <v>25400</v>
      </c>
      <c r="I14" s="26"/>
      <c r="J14" s="26">
        <v>27880</v>
      </c>
      <c r="K14" s="26">
        <v>208640</v>
      </c>
    </row>
    <row r="15" spans="1:11" x14ac:dyDescent="0.25">
      <c r="A15" s="17" t="s">
        <v>43</v>
      </c>
      <c r="B15" s="26">
        <v>12504</v>
      </c>
      <c r="C15" s="26">
        <v>648</v>
      </c>
      <c r="D15" s="26">
        <v>3230</v>
      </c>
      <c r="E15" s="26">
        <v>2614.7800000000002</v>
      </c>
      <c r="F15" s="26">
        <v>3880</v>
      </c>
      <c r="G15" s="26">
        <v>258</v>
      </c>
      <c r="H15" s="26">
        <v>3018</v>
      </c>
      <c r="I15" s="26">
        <v>12435</v>
      </c>
      <c r="J15" s="26">
        <v>2980</v>
      </c>
      <c r="K15" s="26">
        <v>41567.78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opLeftCell="A3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43.7109375" bestFit="1" customWidth="1"/>
    <col min="4" max="4" width="14.7109375" style="9" bestFit="1" customWidth="1"/>
    <col min="5" max="5" width="15.85546875" style="1" bestFit="1" customWidth="1"/>
    <col min="6" max="6" width="17.42578125" customWidth="1"/>
  </cols>
  <sheetData>
    <row r="1" spans="1:6" ht="28.5" x14ac:dyDescent="0.45">
      <c r="A1" s="27" t="s">
        <v>3</v>
      </c>
      <c r="B1" s="27"/>
      <c r="C1" s="27"/>
      <c r="D1" s="27"/>
      <c r="E1" s="27"/>
      <c r="F1" s="27"/>
    </row>
    <row r="2" spans="1:6" ht="15.75" thickBot="1" x14ac:dyDescent="0.3"/>
    <row r="3" spans="1:6" ht="29.25" customHeight="1" x14ac:dyDescent="0.25">
      <c r="A3" s="11" t="s">
        <v>0</v>
      </c>
      <c r="B3" s="12" t="s">
        <v>4</v>
      </c>
      <c r="C3" s="13" t="s">
        <v>5</v>
      </c>
      <c r="D3" s="13" t="s">
        <v>42</v>
      </c>
      <c r="E3" s="14" t="s">
        <v>1</v>
      </c>
      <c r="F3" s="15" t="s">
        <v>6</v>
      </c>
    </row>
    <row r="4" spans="1:6" x14ac:dyDescent="0.25">
      <c r="A4" s="6">
        <v>42009</v>
      </c>
      <c r="B4" s="7" t="s">
        <v>8</v>
      </c>
      <c r="C4" s="2" t="s">
        <v>10</v>
      </c>
      <c r="D4" s="10" t="s">
        <v>43</v>
      </c>
      <c r="E4" s="3">
        <v>34</v>
      </c>
      <c r="F4" s="4" t="s">
        <v>11</v>
      </c>
    </row>
    <row r="5" spans="1:6" x14ac:dyDescent="0.25">
      <c r="A5" s="6">
        <v>42011</v>
      </c>
      <c r="B5" s="7" t="s">
        <v>8</v>
      </c>
      <c r="C5" s="2" t="s">
        <v>14</v>
      </c>
      <c r="D5" s="10" t="s">
        <v>44</v>
      </c>
      <c r="E5" s="3">
        <v>23800</v>
      </c>
      <c r="F5" s="4" t="s">
        <v>45</v>
      </c>
    </row>
    <row r="6" spans="1:6" x14ac:dyDescent="0.25">
      <c r="A6" s="6">
        <v>42014</v>
      </c>
      <c r="B6" s="7" t="s">
        <v>9</v>
      </c>
      <c r="C6" s="2" t="s">
        <v>15</v>
      </c>
      <c r="D6" s="10" t="s">
        <v>43</v>
      </c>
      <c r="E6" s="3">
        <v>30</v>
      </c>
      <c r="F6" s="4" t="s">
        <v>12</v>
      </c>
    </row>
    <row r="7" spans="1:6" x14ac:dyDescent="0.25">
      <c r="A7" s="6">
        <v>42014</v>
      </c>
      <c r="B7" s="7" t="s">
        <v>8</v>
      </c>
      <c r="C7" s="2" t="s">
        <v>16</v>
      </c>
      <c r="D7" s="10" t="s">
        <v>43</v>
      </c>
      <c r="E7" s="3">
        <v>120</v>
      </c>
      <c r="F7" s="4" t="s">
        <v>13</v>
      </c>
    </row>
    <row r="8" spans="1:6" x14ac:dyDescent="0.25">
      <c r="A8" s="6">
        <v>42022</v>
      </c>
      <c r="B8" s="7" t="s">
        <v>8</v>
      </c>
      <c r="C8" s="2" t="s">
        <v>17</v>
      </c>
      <c r="D8" s="10" t="s">
        <v>43</v>
      </c>
      <c r="E8" s="3">
        <v>320</v>
      </c>
      <c r="F8" s="4" t="s">
        <v>13</v>
      </c>
    </row>
    <row r="9" spans="1:6" x14ac:dyDescent="0.25">
      <c r="A9" s="6">
        <v>42024</v>
      </c>
      <c r="B9" s="7" t="s">
        <v>9</v>
      </c>
      <c r="C9" s="2" t="s">
        <v>18</v>
      </c>
      <c r="D9" s="10" t="s">
        <v>43</v>
      </c>
      <c r="E9" s="3">
        <v>12000</v>
      </c>
      <c r="F9" s="4" t="s">
        <v>45</v>
      </c>
    </row>
    <row r="10" spans="1:6" x14ac:dyDescent="0.25">
      <c r="A10" s="6">
        <v>42039</v>
      </c>
      <c r="B10" s="7" t="s">
        <v>9</v>
      </c>
      <c r="C10" s="2" t="s">
        <v>19</v>
      </c>
      <c r="D10" s="10" t="s">
        <v>43</v>
      </c>
      <c r="E10" s="3">
        <v>109</v>
      </c>
      <c r="F10" s="4" t="s">
        <v>45</v>
      </c>
    </row>
    <row r="11" spans="1:6" x14ac:dyDescent="0.25">
      <c r="A11" s="6">
        <v>42012</v>
      </c>
      <c r="B11" s="7" t="s">
        <v>8</v>
      </c>
      <c r="C11" s="2" t="s">
        <v>14</v>
      </c>
      <c r="D11" s="10" t="s">
        <v>44</v>
      </c>
      <c r="E11" s="3">
        <v>23800</v>
      </c>
      <c r="F11" s="4" t="s">
        <v>11</v>
      </c>
    </row>
    <row r="12" spans="1:6" x14ac:dyDescent="0.25">
      <c r="A12" s="6">
        <v>42043</v>
      </c>
      <c r="B12" s="7" t="s">
        <v>7</v>
      </c>
      <c r="C12" s="2" t="s">
        <v>20</v>
      </c>
      <c r="D12" s="10" t="s">
        <v>44</v>
      </c>
      <c r="E12" s="3">
        <v>3200</v>
      </c>
      <c r="F12" s="4" t="s">
        <v>12</v>
      </c>
    </row>
    <row r="13" spans="1:6" x14ac:dyDescent="0.25">
      <c r="A13" s="6">
        <v>42050</v>
      </c>
      <c r="B13" s="7" t="s">
        <v>7</v>
      </c>
      <c r="C13" s="2" t="s">
        <v>21</v>
      </c>
      <c r="D13" s="10" t="s">
        <v>43</v>
      </c>
      <c r="E13" s="3">
        <v>235</v>
      </c>
      <c r="F13" s="4" t="s">
        <v>12</v>
      </c>
    </row>
    <row r="14" spans="1:6" x14ac:dyDescent="0.25">
      <c r="A14" s="6">
        <v>42056</v>
      </c>
      <c r="B14" s="7" t="s">
        <v>8</v>
      </c>
      <c r="C14" s="2" t="s">
        <v>2</v>
      </c>
      <c r="D14" s="10" t="s">
        <v>43</v>
      </c>
      <c r="E14" s="3">
        <v>134</v>
      </c>
      <c r="F14" s="4" t="s">
        <v>11</v>
      </c>
    </row>
    <row r="15" spans="1:6" x14ac:dyDescent="0.25">
      <c r="A15" s="6">
        <v>42070</v>
      </c>
      <c r="B15" s="7" t="s">
        <v>8</v>
      </c>
      <c r="C15" s="2" t="s">
        <v>14</v>
      </c>
      <c r="D15" s="10" t="s">
        <v>44</v>
      </c>
      <c r="E15" s="3">
        <v>24000</v>
      </c>
      <c r="F15" s="4" t="s">
        <v>11</v>
      </c>
    </row>
    <row r="16" spans="1:6" x14ac:dyDescent="0.25">
      <c r="A16" s="6">
        <v>42073</v>
      </c>
      <c r="B16" s="7" t="s">
        <v>8</v>
      </c>
      <c r="C16" s="2" t="s">
        <v>22</v>
      </c>
      <c r="D16" s="10" t="s">
        <v>43</v>
      </c>
      <c r="E16" s="3">
        <v>1400</v>
      </c>
      <c r="F16" s="4" t="s">
        <v>11</v>
      </c>
    </row>
    <row r="17" spans="1:6" x14ac:dyDescent="0.25">
      <c r="A17" s="6">
        <v>42078</v>
      </c>
      <c r="B17" s="7" t="s">
        <v>7</v>
      </c>
      <c r="C17" s="2" t="s">
        <v>23</v>
      </c>
      <c r="D17" s="10" t="s">
        <v>43</v>
      </c>
      <c r="E17" s="3">
        <v>300</v>
      </c>
      <c r="F17" s="4" t="s">
        <v>12</v>
      </c>
    </row>
    <row r="18" spans="1:6" x14ac:dyDescent="0.25">
      <c r="A18" s="6">
        <v>42084</v>
      </c>
      <c r="B18" s="7" t="s">
        <v>7</v>
      </c>
      <c r="C18" s="2" t="s">
        <v>20</v>
      </c>
      <c r="D18" s="10" t="s">
        <v>44</v>
      </c>
      <c r="E18" s="3">
        <v>4500</v>
      </c>
      <c r="F18" s="4" t="s">
        <v>12</v>
      </c>
    </row>
    <row r="19" spans="1:6" x14ac:dyDescent="0.25">
      <c r="A19" s="6">
        <v>42088</v>
      </c>
      <c r="B19" s="7" t="s">
        <v>8</v>
      </c>
      <c r="C19" s="2" t="s">
        <v>24</v>
      </c>
      <c r="D19" s="10" t="s">
        <v>44</v>
      </c>
      <c r="E19" s="3">
        <v>1000</v>
      </c>
      <c r="F19" s="4" t="s">
        <v>13</v>
      </c>
    </row>
    <row r="20" spans="1:6" x14ac:dyDescent="0.25">
      <c r="A20" s="6">
        <v>42088</v>
      </c>
      <c r="B20" s="7" t="s">
        <v>7</v>
      </c>
      <c r="C20" s="2" t="s">
        <v>25</v>
      </c>
      <c r="D20" s="10" t="s">
        <v>43</v>
      </c>
      <c r="E20" s="3">
        <v>1300</v>
      </c>
      <c r="F20" s="4" t="s">
        <v>13</v>
      </c>
    </row>
    <row r="21" spans="1:6" x14ac:dyDescent="0.25">
      <c r="A21" s="6">
        <v>42088</v>
      </c>
      <c r="B21" s="7" t="s">
        <v>9</v>
      </c>
      <c r="C21" s="2" t="s">
        <v>26</v>
      </c>
      <c r="D21" s="10" t="s">
        <v>43</v>
      </c>
      <c r="E21" s="3">
        <v>230</v>
      </c>
      <c r="F21" s="4" t="s">
        <v>45</v>
      </c>
    </row>
    <row r="22" spans="1:6" x14ac:dyDescent="0.25">
      <c r="A22" s="6">
        <v>42095</v>
      </c>
      <c r="B22" s="7" t="s">
        <v>7</v>
      </c>
      <c r="C22" s="2" t="s">
        <v>27</v>
      </c>
      <c r="D22" s="10" t="s">
        <v>43</v>
      </c>
      <c r="E22" s="3">
        <v>260</v>
      </c>
      <c r="F22" s="4" t="s">
        <v>12</v>
      </c>
    </row>
    <row r="23" spans="1:6" ht="15.75" customHeight="1" x14ac:dyDescent="0.25">
      <c r="A23" s="6">
        <v>42099</v>
      </c>
      <c r="B23" s="7" t="s">
        <v>8</v>
      </c>
      <c r="C23" s="2" t="s">
        <v>28</v>
      </c>
      <c r="D23" s="10" t="s">
        <v>43</v>
      </c>
      <c r="E23" s="3">
        <v>1000</v>
      </c>
      <c r="F23" s="4" t="s">
        <v>13</v>
      </c>
    </row>
    <row r="24" spans="1:6" x14ac:dyDescent="0.25">
      <c r="A24" s="6">
        <v>42099</v>
      </c>
      <c r="B24" s="7" t="s">
        <v>8</v>
      </c>
      <c r="C24" s="2" t="s">
        <v>17</v>
      </c>
      <c r="D24" s="10" t="s">
        <v>43</v>
      </c>
      <c r="E24" s="3">
        <v>320</v>
      </c>
      <c r="F24" s="4" t="s">
        <v>11</v>
      </c>
    </row>
    <row r="25" spans="1:6" x14ac:dyDescent="0.25">
      <c r="A25" s="6">
        <v>42100</v>
      </c>
      <c r="B25" s="7" t="s">
        <v>7</v>
      </c>
      <c r="C25" s="2" t="s">
        <v>29</v>
      </c>
      <c r="D25" s="10" t="s">
        <v>43</v>
      </c>
      <c r="E25" s="3">
        <v>1000</v>
      </c>
      <c r="F25" s="4" t="s">
        <v>12</v>
      </c>
    </row>
    <row r="26" spans="1:6" x14ac:dyDescent="0.25">
      <c r="A26" s="6">
        <v>42102</v>
      </c>
      <c r="B26" s="7" t="s">
        <v>8</v>
      </c>
      <c r="C26" s="2" t="s">
        <v>14</v>
      </c>
      <c r="D26" s="10" t="s">
        <v>44</v>
      </c>
      <c r="E26" s="3">
        <v>24500</v>
      </c>
      <c r="F26" s="4" t="s">
        <v>13</v>
      </c>
    </row>
    <row r="27" spans="1:6" x14ac:dyDescent="0.25">
      <c r="A27" s="6">
        <v>42105</v>
      </c>
      <c r="B27" s="7" t="s">
        <v>8</v>
      </c>
      <c r="C27" s="2" t="s">
        <v>10</v>
      </c>
      <c r="D27" s="10" t="s">
        <v>43</v>
      </c>
      <c r="E27" s="3">
        <v>34.78</v>
      </c>
      <c r="F27" s="4" t="s">
        <v>11</v>
      </c>
    </row>
    <row r="28" spans="1:6" x14ac:dyDescent="0.25">
      <c r="A28" s="6">
        <v>42127</v>
      </c>
      <c r="B28" s="7" t="s">
        <v>7</v>
      </c>
      <c r="C28" s="2" t="s">
        <v>23</v>
      </c>
      <c r="D28" s="10" t="s">
        <v>43</v>
      </c>
      <c r="E28" s="3">
        <v>290</v>
      </c>
      <c r="F28" s="4" t="s">
        <v>12</v>
      </c>
    </row>
    <row r="29" spans="1:6" x14ac:dyDescent="0.25">
      <c r="A29" s="6">
        <v>42129</v>
      </c>
      <c r="B29" s="7" t="s">
        <v>9</v>
      </c>
      <c r="C29" s="2" t="s">
        <v>30</v>
      </c>
      <c r="D29" s="10" t="s">
        <v>43</v>
      </c>
      <c r="E29" s="3">
        <v>1200</v>
      </c>
      <c r="F29" s="4" t="s">
        <v>45</v>
      </c>
    </row>
    <row r="30" spans="1:6" x14ac:dyDescent="0.25">
      <c r="A30" s="6">
        <v>42129</v>
      </c>
      <c r="B30" s="7" t="s">
        <v>7</v>
      </c>
      <c r="C30" s="2" t="s">
        <v>20</v>
      </c>
      <c r="D30" s="10" t="s">
        <v>44</v>
      </c>
      <c r="E30" s="3">
        <v>2560</v>
      </c>
      <c r="F30" s="4" t="s">
        <v>12</v>
      </c>
    </row>
    <row r="31" spans="1:6" x14ac:dyDescent="0.25">
      <c r="A31" s="6">
        <v>42134</v>
      </c>
      <c r="B31" s="7" t="s">
        <v>8</v>
      </c>
      <c r="C31" s="2" t="s">
        <v>14</v>
      </c>
      <c r="D31" s="10" t="s">
        <v>44</v>
      </c>
      <c r="E31" s="3">
        <v>23000</v>
      </c>
      <c r="F31" s="4" t="s">
        <v>13</v>
      </c>
    </row>
    <row r="32" spans="1:6" x14ac:dyDescent="0.25">
      <c r="A32" s="6">
        <v>42134</v>
      </c>
      <c r="B32" s="7" t="s">
        <v>8</v>
      </c>
      <c r="C32" s="2" t="s">
        <v>16</v>
      </c>
      <c r="D32" s="10" t="s">
        <v>43</v>
      </c>
      <c r="E32" s="3">
        <v>120</v>
      </c>
      <c r="F32" s="4" t="s">
        <v>11</v>
      </c>
    </row>
    <row r="33" spans="1:6" x14ac:dyDescent="0.25">
      <c r="A33" s="6">
        <v>42142</v>
      </c>
      <c r="B33" s="7" t="s">
        <v>9</v>
      </c>
      <c r="C33" s="2" t="s">
        <v>31</v>
      </c>
      <c r="D33" s="10" t="s">
        <v>43</v>
      </c>
      <c r="E33" s="3">
        <v>320</v>
      </c>
      <c r="F33" s="4" t="s">
        <v>45</v>
      </c>
    </row>
    <row r="34" spans="1:6" x14ac:dyDescent="0.25">
      <c r="A34" s="6">
        <v>42144</v>
      </c>
      <c r="B34" s="7" t="s">
        <v>7</v>
      </c>
      <c r="C34" s="2" t="s">
        <v>24</v>
      </c>
      <c r="D34" s="10" t="s">
        <v>44</v>
      </c>
      <c r="E34" s="3">
        <v>1000</v>
      </c>
      <c r="F34" s="4" t="s">
        <v>12</v>
      </c>
    </row>
    <row r="35" spans="1:6" x14ac:dyDescent="0.25">
      <c r="A35" s="6">
        <v>42144</v>
      </c>
      <c r="B35" s="7" t="s">
        <v>8</v>
      </c>
      <c r="C35" s="2" t="s">
        <v>2</v>
      </c>
      <c r="D35" s="10" t="s">
        <v>43</v>
      </c>
      <c r="E35" s="3">
        <v>210</v>
      </c>
      <c r="F35" s="4" t="s">
        <v>13</v>
      </c>
    </row>
    <row r="36" spans="1:6" x14ac:dyDescent="0.25">
      <c r="A36" s="6">
        <v>42144</v>
      </c>
      <c r="B36" s="7" t="s">
        <v>7</v>
      </c>
      <c r="C36" s="2" t="s">
        <v>32</v>
      </c>
      <c r="D36" s="10" t="s">
        <v>43</v>
      </c>
      <c r="E36" s="3">
        <v>540</v>
      </c>
      <c r="F36" s="4" t="s">
        <v>11</v>
      </c>
    </row>
    <row r="37" spans="1:6" x14ac:dyDescent="0.25">
      <c r="A37" s="6">
        <v>42154</v>
      </c>
      <c r="B37" s="7" t="s">
        <v>7</v>
      </c>
      <c r="C37" s="2" t="s">
        <v>33</v>
      </c>
      <c r="D37" s="10" t="s">
        <v>43</v>
      </c>
      <c r="E37" s="3">
        <v>1000</v>
      </c>
      <c r="F37" s="4" t="s">
        <v>12</v>
      </c>
    </row>
    <row r="38" spans="1:6" x14ac:dyDescent="0.25">
      <c r="A38" s="6">
        <v>42154</v>
      </c>
      <c r="B38" s="7" t="s">
        <v>7</v>
      </c>
      <c r="C38" s="2" t="s">
        <v>34</v>
      </c>
      <c r="D38" s="10" t="s">
        <v>43</v>
      </c>
      <c r="E38" s="3">
        <v>200</v>
      </c>
      <c r="F38" s="4" t="s">
        <v>13</v>
      </c>
    </row>
    <row r="39" spans="1:6" x14ac:dyDescent="0.25">
      <c r="A39" s="6">
        <v>42165</v>
      </c>
      <c r="B39" s="7" t="s">
        <v>8</v>
      </c>
      <c r="C39" s="2" t="s">
        <v>14</v>
      </c>
      <c r="D39" s="10" t="s">
        <v>44</v>
      </c>
      <c r="E39" s="3">
        <v>24000</v>
      </c>
      <c r="F39" s="4" t="s">
        <v>11</v>
      </c>
    </row>
    <row r="40" spans="1:6" x14ac:dyDescent="0.25">
      <c r="A40" s="6">
        <v>42165</v>
      </c>
      <c r="B40" s="7" t="s">
        <v>7</v>
      </c>
      <c r="C40" s="2" t="s">
        <v>21</v>
      </c>
      <c r="D40" s="10" t="s">
        <v>43</v>
      </c>
      <c r="E40" s="3">
        <v>258</v>
      </c>
      <c r="F40" s="4" t="s">
        <v>12</v>
      </c>
    </row>
    <row r="41" spans="1:6" x14ac:dyDescent="0.25">
      <c r="A41" s="6">
        <v>42278</v>
      </c>
      <c r="B41" s="7" t="s">
        <v>9</v>
      </c>
      <c r="C41" s="2" t="s">
        <v>35</v>
      </c>
      <c r="D41" s="10" t="s">
        <v>43</v>
      </c>
      <c r="E41" s="3">
        <v>290</v>
      </c>
      <c r="F41" s="4" t="s">
        <v>45</v>
      </c>
    </row>
    <row r="42" spans="1:6" x14ac:dyDescent="0.25">
      <c r="A42" s="6">
        <v>42278</v>
      </c>
      <c r="B42" s="7" t="s">
        <v>9</v>
      </c>
      <c r="C42" s="2" t="s">
        <v>36</v>
      </c>
      <c r="D42" s="10" t="s">
        <v>43</v>
      </c>
      <c r="E42" s="3">
        <v>198</v>
      </c>
      <c r="F42" s="4" t="s">
        <v>45</v>
      </c>
    </row>
    <row r="43" spans="1:6" x14ac:dyDescent="0.25">
      <c r="A43" s="6">
        <v>42281</v>
      </c>
      <c r="B43" s="7" t="s">
        <v>9</v>
      </c>
      <c r="C43" s="2" t="s">
        <v>37</v>
      </c>
      <c r="D43" s="10" t="s">
        <v>43</v>
      </c>
      <c r="E43" s="3">
        <v>300</v>
      </c>
      <c r="F43" s="4" t="s">
        <v>45</v>
      </c>
    </row>
    <row r="44" spans="1:6" x14ac:dyDescent="0.25">
      <c r="A44" s="6">
        <v>42281</v>
      </c>
      <c r="B44" s="7" t="s">
        <v>7</v>
      </c>
      <c r="C44" s="2" t="s">
        <v>38</v>
      </c>
      <c r="D44" s="10" t="s">
        <v>43</v>
      </c>
      <c r="E44" s="3">
        <v>280</v>
      </c>
      <c r="F44" s="4" t="s">
        <v>12</v>
      </c>
    </row>
    <row r="45" spans="1:6" x14ac:dyDescent="0.25">
      <c r="A45" s="6">
        <v>42282</v>
      </c>
      <c r="B45" s="7" t="s">
        <v>8</v>
      </c>
      <c r="C45" s="2" t="s">
        <v>17</v>
      </c>
      <c r="D45" s="10" t="s">
        <v>43</v>
      </c>
      <c r="E45" s="3">
        <v>320</v>
      </c>
      <c r="F45" s="4" t="s">
        <v>13</v>
      </c>
    </row>
    <row r="46" spans="1:6" x14ac:dyDescent="0.25">
      <c r="A46" s="6">
        <v>42283</v>
      </c>
      <c r="B46" s="7" t="s">
        <v>8</v>
      </c>
      <c r="C46" s="2" t="s">
        <v>14</v>
      </c>
      <c r="D46" s="10" t="s">
        <v>44</v>
      </c>
      <c r="E46" s="3">
        <v>23900</v>
      </c>
      <c r="F46" s="4" t="s">
        <v>11</v>
      </c>
    </row>
    <row r="47" spans="1:6" x14ac:dyDescent="0.25">
      <c r="A47" s="6">
        <v>42292</v>
      </c>
      <c r="B47" s="7" t="s">
        <v>7</v>
      </c>
      <c r="C47" s="2" t="s">
        <v>39</v>
      </c>
      <c r="D47" s="10" t="s">
        <v>43</v>
      </c>
      <c r="E47" s="3">
        <v>200</v>
      </c>
      <c r="F47" s="4" t="s">
        <v>12</v>
      </c>
    </row>
    <row r="48" spans="1:6" x14ac:dyDescent="0.25">
      <c r="A48" s="6">
        <v>42297</v>
      </c>
      <c r="B48" s="7" t="s">
        <v>8</v>
      </c>
      <c r="C48" s="2" t="s">
        <v>28</v>
      </c>
      <c r="D48" s="10" t="s">
        <v>43</v>
      </c>
      <c r="E48" s="3">
        <v>1200</v>
      </c>
      <c r="F48" s="4" t="s">
        <v>13</v>
      </c>
    </row>
    <row r="49" spans="1:6" x14ac:dyDescent="0.25">
      <c r="A49" s="6">
        <v>42302</v>
      </c>
      <c r="B49" s="7" t="s">
        <v>8</v>
      </c>
      <c r="C49" s="2" t="s">
        <v>16</v>
      </c>
      <c r="D49" s="10" t="s">
        <v>43</v>
      </c>
      <c r="E49" s="3">
        <v>230</v>
      </c>
      <c r="F49" s="4" t="s">
        <v>11</v>
      </c>
    </row>
    <row r="50" spans="1:6" x14ac:dyDescent="0.25">
      <c r="A50" s="6">
        <v>42306</v>
      </c>
      <c r="B50" s="7" t="s">
        <v>7</v>
      </c>
      <c r="C50" s="2" t="s">
        <v>20</v>
      </c>
      <c r="D50" s="10" t="s">
        <v>44</v>
      </c>
      <c r="E50" s="3">
        <v>1500</v>
      </c>
      <c r="F50" s="4" t="s">
        <v>12</v>
      </c>
    </row>
    <row r="51" spans="1:6" x14ac:dyDescent="0.25">
      <c r="A51" s="6">
        <v>42312</v>
      </c>
      <c r="B51" s="7" t="s">
        <v>9</v>
      </c>
      <c r="C51" s="2" t="s">
        <v>40</v>
      </c>
      <c r="D51" s="10" t="s">
        <v>43</v>
      </c>
      <c r="E51" s="3">
        <v>10000</v>
      </c>
      <c r="F51" s="4" t="s">
        <v>45</v>
      </c>
    </row>
    <row r="52" spans="1:6" x14ac:dyDescent="0.25">
      <c r="A52" s="6">
        <v>42317</v>
      </c>
      <c r="B52" s="7" t="s">
        <v>7</v>
      </c>
      <c r="C52" s="2" t="s">
        <v>41</v>
      </c>
      <c r="D52" s="10" t="s">
        <v>43</v>
      </c>
      <c r="E52" s="3">
        <v>2300</v>
      </c>
      <c r="F52" s="4" t="s">
        <v>12</v>
      </c>
    </row>
    <row r="53" spans="1:6" x14ac:dyDescent="0.25">
      <c r="A53" s="6">
        <v>42325</v>
      </c>
      <c r="B53" s="7" t="s">
        <v>8</v>
      </c>
      <c r="C53" s="2" t="s">
        <v>2</v>
      </c>
      <c r="D53" s="10" t="s">
        <v>43</v>
      </c>
      <c r="E53" s="3">
        <v>135</v>
      </c>
      <c r="F53" s="4" t="s">
        <v>13</v>
      </c>
    </row>
    <row r="54" spans="1:6" x14ac:dyDescent="0.25">
      <c r="A54" s="6">
        <v>42339</v>
      </c>
      <c r="B54" s="7" t="s">
        <v>8</v>
      </c>
      <c r="C54" s="2" t="s">
        <v>22</v>
      </c>
      <c r="D54" s="10" t="s">
        <v>43</v>
      </c>
      <c r="E54" s="3">
        <v>1230</v>
      </c>
      <c r="F54" s="4" t="s">
        <v>11</v>
      </c>
    </row>
    <row r="55" spans="1:6" x14ac:dyDescent="0.25">
      <c r="A55" s="6">
        <v>42341</v>
      </c>
      <c r="B55" s="7" t="s">
        <v>7</v>
      </c>
      <c r="C55" s="2" t="s">
        <v>21</v>
      </c>
      <c r="D55" s="10" t="s">
        <v>43</v>
      </c>
      <c r="E55" s="3">
        <v>450</v>
      </c>
      <c r="F55" s="4" t="s">
        <v>12</v>
      </c>
    </row>
    <row r="56" spans="1:6" x14ac:dyDescent="0.25">
      <c r="A56" s="6">
        <v>42348</v>
      </c>
      <c r="B56" s="7" t="s">
        <v>8</v>
      </c>
      <c r="C56" s="2" t="s">
        <v>14</v>
      </c>
      <c r="D56" s="10" t="s">
        <v>44</v>
      </c>
      <c r="E56" s="3">
        <v>24000</v>
      </c>
      <c r="F56" s="4" t="s">
        <v>13</v>
      </c>
    </row>
    <row r="57" spans="1:6" x14ac:dyDescent="0.25">
      <c r="A57" s="6">
        <v>42358</v>
      </c>
      <c r="B57" s="7" t="s">
        <v>7</v>
      </c>
      <c r="C57" s="2" t="s">
        <v>20</v>
      </c>
      <c r="D57" s="10" t="s">
        <v>44</v>
      </c>
      <c r="E57" s="3">
        <v>1780</v>
      </c>
      <c r="F57" s="4" t="s">
        <v>12</v>
      </c>
    </row>
    <row r="58" spans="1:6" x14ac:dyDescent="0.25">
      <c r="A58" s="6">
        <v>42361</v>
      </c>
      <c r="B58" s="7" t="s">
        <v>7</v>
      </c>
      <c r="C58" s="2" t="s">
        <v>25</v>
      </c>
      <c r="D58" s="10" t="s">
        <v>43</v>
      </c>
      <c r="E58" s="3">
        <v>1300</v>
      </c>
      <c r="F58" s="4" t="s">
        <v>12</v>
      </c>
    </row>
    <row r="59" spans="1:6" x14ac:dyDescent="0.25">
      <c r="A59" s="6">
        <v>42045</v>
      </c>
      <c r="B59" s="18" t="s">
        <v>7</v>
      </c>
      <c r="C59" s="19" t="s">
        <v>50</v>
      </c>
      <c r="D59" s="20" t="s">
        <v>43</v>
      </c>
      <c r="E59" s="3">
        <v>170</v>
      </c>
      <c r="F59" s="21" t="s">
        <v>11</v>
      </c>
    </row>
    <row r="60" spans="1:6" ht="15.75" thickBot="1" x14ac:dyDescent="0.3">
      <c r="A60" s="8">
        <v>42364</v>
      </c>
      <c r="B60" s="22" t="s">
        <v>7</v>
      </c>
      <c r="C60" s="23" t="s">
        <v>51</v>
      </c>
      <c r="D60" s="24" t="s">
        <v>44</v>
      </c>
      <c r="E60" s="5">
        <v>2100</v>
      </c>
      <c r="F60" s="25" t="s">
        <v>12</v>
      </c>
    </row>
  </sheetData>
  <sortState xmlns:xlrd2="http://schemas.microsoft.com/office/spreadsheetml/2017/richdata2" ref="A4:G56">
    <sortCondition ref="A4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1FDFDD-E436-42CE-8274-51D1B70B4F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1B926F-BC20-44DD-97D6-F14EAAA4D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D5C871-9FB0-4602-BFAA-5A819C629A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GUSTAVO SILVA DE OLIVEIRA</cp:lastModifiedBy>
  <dcterms:created xsi:type="dcterms:W3CDTF">2010-07-12T13:29:36Z</dcterms:created>
  <dcterms:modified xsi:type="dcterms:W3CDTF">2022-03-29T01:20:17Z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