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nacspedu-my.sharepoint.com/personal/gustavo_soliveira53_senacsp_edu_br/Documents/Excell Avançado/Capítulo8/"/>
    </mc:Choice>
  </mc:AlternateContent>
  <xr:revisionPtr revIDLastSave="173" documentId="13_ncr:1_{EA704D98-46E0-4AA2-8526-E491FCC4ACA6}" xr6:coauthVersionLast="47" xr6:coauthVersionMax="47" xr10:uidLastSave="{21DF7068-402B-470A-AAC2-460DBC7BB7B1}"/>
  <bookViews>
    <workbookView xWindow="-120" yWindow="-120" windowWidth="24240" windowHeight="13140" xr2:uid="{00000000-000D-0000-FFFF-FFFF00000000}"/>
  </bookViews>
  <sheets>
    <sheet name="Planilha1" sheetId="3" r:id="rId1"/>
    <sheet name="CONTAS" sheetId="1" r:id="rId2"/>
  </sheets>
  <definedNames>
    <definedName name="_xlnm._FilterDatabase" localSheetId="1" hidden="1">CONTAS!$A$3:$F$58</definedName>
    <definedName name="Categoria">#REF!</definedName>
    <definedName name="feriados">#REF!</definedName>
    <definedName name="SegmentaçãodeDados_Banco">#N/A</definedName>
    <definedName name="SegmentaçãodeDados_Movimento">#N/A</definedName>
  </definedNames>
  <calcPr calcId="144525"/>
  <pivotCaches>
    <pivotCache cacheId="14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<sst xmlns="http://schemas.openxmlformats.org/spreadsheetml/2006/main" count="257" uniqueCount="51">
  <si>
    <t>Data</t>
  </si>
  <si>
    <t>Valor</t>
  </si>
  <si>
    <t>Material de escritório</t>
  </si>
  <si>
    <t>Movimento Financeiro</t>
  </si>
  <si>
    <t>Grupo</t>
  </si>
  <si>
    <t>Descrição</t>
  </si>
  <si>
    <t>Banco</t>
  </si>
  <si>
    <t>Eventual</t>
  </si>
  <si>
    <t>Mensal</t>
  </si>
  <si>
    <t>Lazer</t>
  </si>
  <si>
    <t>Conta de Gás</t>
  </si>
  <si>
    <t>Itaú</t>
  </si>
  <si>
    <t>Bradesco</t>
  </si>
  <si>
    <t>Banco do Brasil</t>
  </si>
  <si>
    <t>Serviços de Informática</t>
  </si>
  <si>
    <t>Aluguel de filmes</t>
  </si>
  <si>
    <t>Conta de Luz</t>
  </si>
  <si>
    <t>TV a Cabo</t>
  </si>
  <si>
    <t>Viagem Salvador</t>
  </si>
  <si>
    <t>Restaurante Boa Refeição</t>
  </si>
  <si>
    <t>Comissões sobre serviços</t>
  </si>
  <si>
    <t>Supermercado</t>
  </si>
  <si>
    <t>Pagamento Empréstimo</t>
  </si>
  <si>
    <t>Roupas</t>
  </si>
  <si>
    <t>Empréstimo feito ao Salvador</t>
  </si>
  <si>
    <t>Salário Janaina</t>
  </si>
  <si>
    <t>Cinema e jantar</t>
  </si>
  <si>
    <t>Sapatos</t>
  </si>
  <si>
    <t>Empréstimo</t>
  </si>
  <si>
    <t>Doação</t>
  </si>
  <si>
    <t>Viagem Campinas</t>
  </si>
  <si>
    <t>Churrasco</t>
  </si>
  <si>
    <t>Ladrilhos - reforma</t>
  </si>
  <si>
    <t>Encanador</t>
  </si>
  <si>
    <t>Livros</t>
  </si>
  <si>
    <t>Jantar</t>
  </si>
  <si>
    <t>Passeio</t>
  </si>
  <si>
    <t>Teatro e jantar</t>
  </si>
  <si>
    <t>Açougue</t>
  </si>
  <si>
    <t>Presente de casamento</t>
  </si>
  <si>
    <t>Viagem Buenos Aires</t>
  </si>
  <si>
    <t>Compras em Buenos Aires</t>
  </si>
  <si>
    <t>Movimento</t>
  </si>
  <si>
    <t>Saída</t>
  </si>
  <si>
    <t>Entrada</t>
  </si>
  <si>
    <t>Santander</t>
  </si>
  <si>
    <t>Rótulos de Linha</t>
  </si>
  <si>
    <t>Soma de Valor</t>
  </si>
  <si>
    <t>Total Geral</t>
  </si>
  <si>
    <t>Rótulos de Coluna</t>
  </si>
  <si>
    <t>Contagem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</si>
</sst>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44" fontId="0" fillId="0" borderId="0" xfId="1" applyFont="1"/>
    <xf numFmtId="0" fontId="2" fillId="0" borderId="1" xfId="0" applyFont="1" applyBorder="1"/>
    <xf numFmtId="44" fontId="0" fillId="0" borderId="1" xfId="1" applyFont="1" applyBorder="1"/>
    <xf numFmtId="0" fontId="2" fillId="0" borderId="8" xfId="0" applyFont="1" applyBorder="1"/>
    <xf numFmtId="0" fontId="2" fillId="0" borderId="6" xfId="0" applyFont="1" applyBorder="1"/>
    <xf numFmtId="44" fontId="0" fillId="0" borderId="8" xfId="1" applyFont="1" applyBorder="1"/>
    <xf numFmtId="0" fontId="2" fillId="0" borderId="9" xfId="0" applyFont="1" applyBorder="1"/>
    <xf numFmtId="14" fontId="0" fillId="0" borderId="5" xfId="0" applyNumberFormat="1" applyBorder="1"/>
    <xf numFmtId="0" fontId="0" fillId="0" borderId="1" xfId="0" applyBorder="1"/>
    <xf numFmtId="14" fontId="0" fillId="0" borderId="7" xfId="0" applyNumberFormat="1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4" fontId="3" fillId="2" borderId="3" xfId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10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microsoft.com/office/2007/relationships/slicerCache" Target="slicerCaches/slicerCache2.xml"/><Relationship Id="rId10" Type="http://schemas.openxmlformats.org/officeDocument/2006/relationships/customXml" Target="../customXml/item2.xml"/><Relationship Id="rId4" Type="http://schemas.microsoft.com/office/2007/relationships/slicerCache" Target="slicerCaches/slicerCach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BANCARIO.xlsx]Planilha1!Tabela dinâmica5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Planilha1!$F$3:$F$4</c:f>
              <c:strCache>
                <c:ptCount val="1"/>
                <c:pt idx="0">
                  <c:v>Entrada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Planilha1!$E$5:$E$9</c:f>
              <c:strCache>
                <c:ptCount val="4"/>
                <c:pt idx="0">
                  <c:v>Banco do Brasil</c:v>
                </c:pt>
                <c:pt idx="1">
                  <c:v>Bradesco</c:v>
                </c:pt>
                <c:pt idx="2">
                  <c:v>Itaú</c:v>
                </c:pt>
                <c:pt idx="3">
                  <c:v>Santander</c:v>
                </c:pt>
              </c:strCache>
            </c:strRef>
          </c:cat>
          <c:val>
            <c:numRef>
              <c:f>Planilha1!$F$5:$F$9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0-4CDD-9624-921A24680B4D}"/>
            </c:ext>
          </c:extLst>
        </c:ser>
        <c:ser>
          <c:idx val="1"/>
          <c:order val="1"/>
          <c:tx>
            <c:strRef>
              <c:f>Planilha1!$G$3:$G$4</c:f>
              <c:strCache>
                <c:ptCount val="1"/>
                <c:pt idx="0">
                  <c:v>Saída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Planilha1!$E$5:$E$9</c:f>
              <c:strCache>
                <c:ptCount val="4"/>
                <c:pt idx="0">
                  <c:v>Banco do Brasil</c:v>
                </c:pt>
                <c:pt idx="1">
                  <c:v>Bradesco</c:v>
                </c:pt>
                <c:pt idx="2">
                  <c:v>Itaú</c:v>
                </c:pt>
                <c:pt idx="3">
                  <c:v>Santander</c:v>
                </c:pt>
              </c:strCache>
            </c:strRef>
          </c:cat>
          <c:val>
            <c:numRef>
              <c:f>Planilha1!$G$5:$G$9</c:f>
              <c:numCache>
                <c:formatCode>General</c:formatCode>
                <c:ptCount val="4"/>
                <c:pt idx="0">
                  <c:v>9</c:v>
                </c:pt>
                <c:pt idx="1">
                  <c:v>13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70-4CDD-9624-921A24680B4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68534320"/>
        <c:axId val="1093454576"/>
      </c:barChart>
      <c:catAx>
        <c:axId val="96853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3454576"/>
        <c:crosses val="autoZero"/>
        <c:auto val="1"/>
        <c:lblAlgn val="ctr"/>
        <c:lblOffset val="100"/>
        <c:noMultiLvlLbl val="0"/>
      </c:catAx>
      <c:valAx>
        <c:axId val="10934545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6853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BANCARIO.xlsx]Planilha1!Tabela dinâmica6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Planilha1!$J$3:$J$4</c:f>
              <c:strCache>
                <c:ptCount val="1"/>
                <c:pt idx="0">
                  <c:v>Entrada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Planilha1!$I$5:$I$9</c:f>
              <c:strCache>
                <c:ptCount val="4"/>
                <c:pt idx="0">
                  <c:v>Banco do Brasil</c:v>
                </c:pt>
                <c:pt idx="1">
                  <c:v>Bradesco</c:v>
                </c:pt>
                <c:pt idx="2">
                  <c:v>Itaú</c:v>
                </c:pt>
                <c:pt idx="3">
                  <c:v>Santander</c:v>
                </c:pt>
              </c:strCache>
            </c:strRef>
          </c:cat>
          <c:val>
            <c:numRef>
              <c:f>Planilha1!$J$5:$J$9</c:f>
              <c:numCache>
                <c:formatCode>0.00%</c:formatCode>
                <c:ptCount val="4"/>
                <c:pt idx="0">
                  <c:v>0.35102159388012005</c:v>
                </c:pt>
                <c:pt idx="1">
                  <c:v>7.0397985862302698E-2</c:v>
                </c:pt>
                <c:pt idx="2">
                  <c:v>0.46334850392175847</c:v>
                </c:pt>
                <c:pt idx="3">
                  <c:v>0.11523191633581872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2-4FE0-85BE-935B5B0DEC4B}"/>
            </c:ext>
          </c:extLst>
        </c:ser>
        <c:ser>
          <c:idx val="1"/>
          <c:order val="1"/>
          <c:tx>
            <c:strRef>
              <c:f>Planilha1!$K$3:$K$4</c:f>
              <c:strCache>
                <c:ptCount val="1"/>
                <c:pt idx="0">
                  <c:v>Saída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Planilha1!$I$5:$I$9</c:f>
              <c:strCache>
                <c:ptCount val="4"/>
                <c:pt idx="0">
                  <c:v>Banco do Brasil</c:v>
                </c:pt>
                <c:pt idx="1">
                  <c:v>Bradesco</c:v>
                </c:pt>
                <c:pt idx="2">
                  <c:v>Itaú</c:v>
                </c:pt>
                <c:pt idx="3">
                  <c:v>Santander</c:v>
                </c:pt>
              </c:strCache>
            </c:strRef>
          </c:cat>
          <c:val>
            <c:numRef>
              <c:f>Planilha1!$K$5:$K$9</c:f>
              <c:numCache>
                <c:formatCode>0.00%</c:formatCode>
                <c:ptCount val="4"/>
                <c:pt idx="0">
                  <c:v>0.11606902592361233</c:v>
                </c:pt>
                <c:pt idx="1">
                  <c:v>0.19090395668560006</c:v>
                </c:pt>
                <c:pt idx="2">
                  <c:v>9.7656927497078341E-2</c:v>
                </c:pt>
                <c:pt idx="3">
                  <c:v>0.59537008989370932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A2-4FE0-85BE-935B5B0DEC4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18813216"/>
        <c:axId val="318816544"/>
      </c:barChart>
      <c:catAx>
        <c:axId val="31881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816544"/>
        <c:crosses val="autoZero"/>
        <c:auto val="1"/>
        <c:lblAlgn val="ctr"/>
        <c:lblOffset val="100"/>
        <c:noMultiLvlLbl val="0"/>
      </c:catAx>
      <c:valAx>
        <c:axId val="318816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31881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4762</xdr:rowOff>
    </xdr:from>
    <xdr:to>
      <xdr:col>6</xdr:col>
      <xdr:colOff>371475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EDFF3B-0961-4BF5-9D1B-B7639957C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</xdr:colOff>
      <xdr:row>10</xdr:row>
      <xdr:rowOff>4762</xdr:rowOff>
    </xdr:from>
    <xdr:to>
      <xdr:col>10</xdr:col>
      <xdr:colOff>533400</xdr:colOff>
      <xdr:row>25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D5433C-27E6-440D-B808-28FB90A01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17</xdr:row>
      <xdr:rowOff>190499</xdr:rowOff>
    </xdr:from>
    <xdr:to>
      <xdr:col>3</xdr:col>
      <xdr:colOff>0</xdr:colOff>
      <xdr:row>25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ovimento">
              <a:extLst>
                <a:ext uri="{FF2B5EF4-FFF2-40B4-BE49-F238E27FC236}">
                  <a16:creationId xmlns:a16="http://schemas.microsoft.com/office/drawing/2014/main" id="{1FDE05DC-D2CA-42DB-9C37-5482A0AD24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vimen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428999"/>
              <a:ext cx="3390900" cy="13335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10</xdr:row>
      <xdr:rowOff>1</xdr:rowOff>
    </xdr:from>
    <xdr:to>
      <xdr:col>3</xdr:col>
      <xdr:colOff>0</xdr:colOff>
      <xdr:row>18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Banco">
              <a:extLst>
                <a:ext uri="{FF2B5EF4-FFF2-40B4-BE49-F238E27FC236}">
                  <a16:creationId xmlns:a16="http://schemas.microsoft.com/office/drawing/2014/main" id="{FFAB1B20-0425-40BA-ACD1-CADBB068C0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anc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05001"/>
              <a:ext cx="3390900" cy="15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SILVA DE OLIVEIRA" refreshedDate="44648.846719560184" createdVersion="7" refreshedVersion="7" minRefreshableVersion="3" recordCount="55" xr:uid="{E5B38F20-7031-441F-957A-504A027AF1DB}">
  <cacheSource type="worksheet">
    <worksheetSource ref="A3:F58" sheet="CONTAS"/>
  </cacheSource>
  <cacheFields count="7">
    <cacheField name="Data" numFmtId="14">
      <sharedItems containsSemiMixedTypes="0" containsNonDate="0" containsDate="1" containsString="0" minDate="2015-01-05T00:00:00" maxDate="2015-12-24T00:00:00" count="43">
        <d v="2015-01-05T00:00:00"/>
        <d v="2015-01-07T00:00:00"/>
        <d v="2015-01-10T00:00:00"/>
        <d v="2015-01-18T00:00:00"/>
        <d v="2015-01-20T00:00:00"/>
        <d v="2015-02-04T00:00:00"/>
        <d v="2015-01-08T00:00:00"/>
        <d v="2015-02-08T00:00:00"/>
        <d v="2015-02-15T00:00:00"/>
        <d v="2015-02-21T00:00:00"/>
        <d v="2015-03-07T00:00:00"/>
        <d v="2015-03-10T00:00:00"/>
        <d v="2015-03-15T00:00:00"/>
        <d v="2015-03-21T00:00:00"/>
        <d v="2015-03-25T00:00:00"/>
        <d v="2015-04-01T00:00:00"/>
        <d v="2015-04-05T00:00:00"/>
        <d v="2015-04-06T00:00:00"/>
        <d v="2015-04-08T00:00:00"/>
        <d v="2015-04-11T00:00:00"/>
        <d v="2015-05-03T00:00:00"/>
        <d v="2015-05-05T00:00:00"/>
        <d v="2015-05-10T00:00:00"/>
        <d v="2015-05-18T00:00:00"/>
        <d v="2015-05-20T00:00:00"/>
        <d v="2015-05-30T00:00:00"/>
        <d v="2015-06-10T00:00:00"/>
        <d v="2015-10-01T00:00:00"/>
        <d v="2015-10-04T00:00:00"/>
        <d v="2015-10-05T00:00:00"/>
        <d v="2015-10-06T00:00:00"/>
        <d v="2015-10-15T00:00:00"/>
        <d v="2015-10-20T00:00:00"/>
        <d v="2015-10-25T00:00:00"/>
        <d v="2015-10-29T00:00:00"/>
        <d v="2015-11-04T00:00:00"/>
        <d v="2015-11-09T00:00:00"/>
        <d v="2015-11-17T00:00:00"/>
        <d v="2015-12-01T00:00:00"/>
        <d v="2015-12-03T00:00:00"/>
        <d v="2015-12-10T00:00:00"/>
        <d v="2015-12-20T00:00:00"/>
        <d v="2015-12-23T00:00:00"/>
      </sharedItems>
      <fieldGroup par="6" base="0">
        <rangePr groupBy="days" startDate="2015-01-05T00:00:00" endDate="2015-12-24T00:00:00"/>
        <groupItems count="368">
          <s v="&lt;05/01/201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4/12/2015"/>
        </groupItems>
      </fieldGroup>
    </cacheField>
    <cacheField name="Grupo" numFmtId="0">
      <sharedItems count="3">
        <s v="Mensal"/>
        <s v="Lazer"/>
        <s v="Eventual"/>
      </sharedItems>
    </cacheField>
    <cacheField name="Descrição" numFmtId="0">
      <sharedItems count="30">
        <s v="Conta de Gás"/>
        <s v="Serviços de Informática"/>
        <s v="Aluguel de filmes"/>
        <s v="Conta de Luz"/>
        <s v="TV a Cabo"/>
        <s v="Viagem Salvador"/>
        <s v="Restaurante Boa Refeição"/>
        <s v="Comissões sobre serviços"/>
        <s v="Supermercado"/>
        <s v="Material de escritório"/>
        <s v="Pagamento Empréstimo"/>
        <s v="Roupas"/>
        <s v="Empréstimo feito ao Salvador"/>
        <s v="Salário Janaina"/>
        <s v="Cinema e jantar"/>
        <s v="Sapatos"/>
        <s v="Empréstimo"/>
        <s v="Doação"/>
        <s v="Viagem Campinas"/>
        <s v="Churrasco"/>
        <s v="Ladrilhos - reforma"/>
        <s v="Encanador"/>
        <s v="Livros"/>
        <s v="Jantar"/>
        <s v="Passeio"/>
        <s v="Teatro e jantar"/>
        <s v="Açougue"/>
        <s v="Presente de casamento"/>
        <s v="Viagem Buenos Aires"/>
        <s v="Compras em Buenos Aires"/>
      </sharedItems>
    </cacheField>
    <cacheField name="Movimento" numFmtId="0">
      <sharedItems count="2">
        <s v="Saída"/>
        <s v="Entrada"/>
      </sharedItems>
    </cacheField>
    <cacheField name="Valor" numFmtId="44">
      <sharedItems containsSemiMixedTypes="0" containsString="0" containsNumber="1" minValue="30" maxValue="24500"/>
    </cacheField>
    <cacheField name="Banco" numFmtId="0">
      <sharedItems count="4">
        <s v="Itaú"/>
        <s v="Santander"/>
        <s v="Bradesco"/>
        <s v="Banco do Brasil"/>
      </sharedItems>
    </cacheField>
    <cacheField name="Meses" numFmtId="0" databaseField="0">
      <fieldGroup base="0">
        <rangePr groupBy="months" startDate="2015-01-05T00:00:00" endDate="2015-12-24T00:00:00"/>
        <groupItems count="14">
          <s v="&lt;05/01/201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4/12/2015"/>
        </groupItems>
      </fieldGroup>
    </cacheField>
  </cacheFields>
  <extLst>
    <ext xmlns:x14="http://schemas.microsoft.com/office/spreadsheetml/2009/9/main" uri="{725AE2AE-9491-48be-B2B4-4EB974FC3084}">
      <x14:pivotCacheDefinition pivotCacheId="151525097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x v="0"/>
    <x v="0"/>
    <x v="0"/>
    <n v="34"/>
    <x v="0"/>
  </r>
  <r>
    <x v="1"/>
    <x v="0"/>
    <x v="1"/>
    <x v="1"/>
    <n v="23800"/>
    <x v="1"/>
  </r>
  <r>
    <x v="2"/>
    <x v="1"/>
    <x v="2"/>
    <x v="0"/>
    <n v="30"/>
    <x v="2"/>
  </r>
  <r>
    <x v="2"/>
    <x v="0"/>
    <x v="3"/>
    <x v="0"/>
    <n v="120"/>
    <x v="3"/>
  </r>
  <r>
    <x v="3"/>
    <x v="0"/>
    <x v="4"/>
    <x v="0"/>
    <n v="320"/>
    <x v="3"/>
  </r>
  <r>
    <x v="4"/>
    <x v="1"/>
    <x v="5"/>
    <x v="0"/>
    <n v="12000"/>
    <x v="1"/>
  </r>
  <r>
    <x v="5"/>
    <x v="1"/>
    <x v="6"/>
    <x v="0"/>
    <n v="109"/>
    <x v="1"/>
  </r>
  <r>
    <x v="6"/>
    <x v="0"/>
    <x v="1"/>
    <x v="1"/>
    <n v="23800"/>
    <x v="0"/>
  </r>
  <r>
    <x v="7"/>
    <x v="2"/>
    <x v="7"/>
    <x v="1"/>
    <n v="3200"/>
    <x v="2"/>
  </r>
  <r>
    <x v="8"/>
    <x v="2"/>
    <x v="8"/>
    <x v="0"/>
    <n v="235"/>
    <x v="2"/>
  </r>
  <r>
    <x v="9"/>
    <x v="0"/>
    <x v="9"/>
    <x v="0"/>
    <n v="134"/>
    <x v="0"/>
  </r>
  <r>
    <x v="10"/>
    <x v="0"/>
    <x v="1"/>
    <x v="1"/>
    <n v="24000"/>
    <x v="0"/>
  </r>
  <r>
    <x v="11"/>
    <x v="0"/>
    <x v="10"/>
    <x v="0"/>
    <n v="1400"/>
    <x v="0"/>
  </r>
  <r>
    <x v="12"/>
    <x v="2"/>
    <x v="11"/>
    <x v="0"/>
    <n v="300"/>
    <x v="2"/>
  </r>
  <r>
    <x v="13"/>
    <x v="2"/>
    <x v="7"/>
    <x v="1"/>
    <n v="4500"/>
    <x v="2"/>
  </r>
  <r>
    <x v="14"/>
    <x v="0"/>
    <x v="12"/>
    <x v="1"/>
    <n v="1000"/>
    <x v="3"/>
  </r>
  <r>
    <x v="14"/>
    <x v="2"/>
    <x v="13"/>
    <x v="0"/>
    <n v="1300"/>
    <x v="3"/>
  </r>
  <r>
    <x v="14"/>
    <x v="1"/>
    <x v="14"/>
    <x v="0"/>
    <n v="230"/>
    <x v="1"/>
  </r>
  <r>
    <x v="15"/>
    <x v="2"/>
    <x v="15"/>
    <x v="0"/>
    <n v="260"/>
    <x v="2"/>
  </r>
  <r>
    <x v="16"/>
    <x v="0"/>
    <x v="16"/>
    <x v="0"/>
    <n v="1000"/>
    <x v="3"/>
  </r>
  <r>
    <x v="16"/>
    <x v="0"/>
    <x v="4"/>
    <x v="0"/>
    <n v="320"/>
    <x v="0"/>
  </r>
  <r>
    <x v="17"/>
    <x v="2"/>
    <x v="17"/>
    <x v="0"/>
    <n v="1000"/>
    <x v="2"/>
  </r>
  <r>
    <x v="18"/>
    <x v="0"/>
    <x v="1"/>
    <x v="1"/>
    <n v="24500"/>
    <x v="3"/>
  </r>
  <r>
    <x v="19"/>
    <x v="0"/>
    <x v="0"/>
    <x v="0"/>
    <n v="34.78"/>
    <x v="0"/>
  </r>
  <r>
    <x v="20"/>
    <x v="2"/>
    <x v="11"/>
    <x v="0"/>
    <n v="290"/>
    <x v="2"/>
  </r>
  <r>
    <x v="21"/>
    <x v="1"/>
    <x v="18"/>
    <x v="0"/>
    <n v="1200"/>
    <x v="1"/>
  </r>
  <r>
    <x v="21"/>
    <x v="2"/>
    <x v="7"/>
    <x v="1"/>
    <n v="2560"/>
    <x v="2"/>
  </r>
  <r>
    <x v="22"/>
    <x v="0"/>
    <x v="1"/>
    <x v="1"/>
    <n v="23000"/>
    <x v="3"/>
  </r>
  <r>
    <x v="22"/>
    <x v="0"/>
    <x v="3"/>
    <x v="0"/>
    <n v="120"/>
    <x v="0"/>
  </r>
  <r>
    <x v="23"/>
    <x v="1"/>
    <x v="19"/>
    <x v="0"/>
    <n v="320"/>
    <x v="1"/>
  </r>
  <r>
    <x v="24"/>
    <x v="2"/>
    <x v="12"/>
    <x v="1"/>
    <n v="1000"/>
    <x v="2"/>
  </r>
  <r>
    <x v="24"/>
    <x v="0"/>
    <x v="9"/>
    <x v="0"/>
    <n v="210"/>
    <x v="3"/>
  </r>
  <r>
    <x v="24"/>
    <x v="2"/>
    <x v="20"/>
    <x v="0"/>
    <n v="540"/>
    <x v="0"/>
  </r>
  <r>
    <x v="25"/>
    <x v="2"/>
    <x v="21"/>
    <x v="0"/>
    <n v="1000"/>
    <x v="2"/>
  </r>
  <r>
    <x v="25"/>
    <x v="2"/>
    <x v="22"/>
    <x v="0"/>
    <n v="200"/>
    <x v="3"/>
  </r>
  <r>
    <x v="26"/>
    <x v="0"/>
    <x v="1"/>
    <x v="1"/>
    <n v="24000"/>
    <x v="0"/>
  </r>
  <r>
    <x v="26"/>
    <x v="2"/>
    <x v="8"/>
    <x v="0"/>
    <n v="258"/>
    <x v="2"/>
  </r>
  <r>
    <x v="27"/>
    <x v="1"/>
    <x v="23"/>
    <x v="0"/>
    <n v="290"/>
    <x v="1"/>
  </r>
  <r>
    <x v="27"/>
    <x v="1"/>
    <x v="24"/>
    <x v="0"/>
    <n v="198"/>
    <x v="1"/>
  </r>
  <r>
    <x v="28"/>
    <x v="1"/>
    <x v="25"/>
    <x v="0"/>
    <n v="300"/>
    <x v="1"/>
  </r>
  <r>
    <x v="28"/>
    <x v="2"/>
    <x v="26"/>
    <x v="0"/>
    <n v="280"/>
    <x v="2"/>
  </r>
  <r>
    <x v="29"/>
    <x v="0"/>
    <x v="4"/>
    <x v="0"/>
    <n v="320"/>
    <x v="3"/>
  </r>
  <r>
    <x v="30"/>
    <x v="0"/>
    <x v="1"/>
    <x v="1"/>
    <n v="23900"/>
    <x v="0"/>
  </r>
  <r>
    <x v="31"/>
    <x v="2"/>
    <x v="27"/>
    <x v="0"/>
    <n v="200"/>
    <x v="2"/>
  </r>
  <r>
    <x v="32"/>
    <x v="0"/>
    <x v="16"/>
    <x v="0"/>
    <n v="1200"/>
    <x v="3"/>
  </r>
  <r>
    <x v="33"/>
    <x v="0"/>
    <x v="3"/>
    <x v="0"/>
    <n v="230"/>
    <x v="0"/>
  </r>
  <r>
    <x v="34"/>
    <x v="2"/>
    <x v="7"/>
    <x v="1"/>
    <n v="1500"/>
    <x v="2"/>
  </r>
  <r>
    <x v="35"/>
    <x v="1"/>
    <x v="28"/>
    <x v="0"/>
    <n v="10000"/>
    <x v="1"/>
  </r>
  <r>
    <x v="36"/>
    <x v="2"/>
    <x v="29"/>
    <x v="0"/>
    <n v="2300"/>
    <x v="2"/>
  </r>
  <r>
    <x v="37"/>
    <x v="0"/>
    <x v="9"/>
    <x v="0"/>
    <n v="135"/>
    <x v="3"/>
  </r>
  <r>
    <x v="38"/>
    <x v="0"/>
    <x v="10"/>
    <x v="0"/>
    <n v="1230"/>
    <x v="0"/>
  </r>
  <r>
    <x v="39"/>
    <x v="2"/>
    <x v="8"/>
    <x v="0"/>
    <n v="450"/>
    <x v="2"/>
  </r>
  <r>
    <x v="40"/>
    <x v="0"/>
    <x v="1"/>
    <x v="1"/>
    <n v="24000"/>
    <x v="3"/>
  </r>
  <r>
    <x v="41"/>
    <x v="2"/>
    <x v="7"/>
    <x v="1"/>
    <n v="1780"/>
    <x v="2"/>
  </r>
  <r>
    <x v="42"/>
    <x v="2"/>
    <x v="13"/>
    <x v="0"/>
    <n v="13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6FE5AC-4295-446C-B5C6-66D22974C3E0}" name="Tabela dinâmica6" cacheId="14" applyNumberFormats="0" applyBorderFormats="0" applyFontFormats="0" applyPatternFormats="0" applyAlignmentFormats="0" applyWidthHeightFormats="1" dataCaption="Valores" updatedVersion="7" minRefreshableVersion="3" useAutoFormatting="1" colGrandTotals="0" itemPrintTitles="1" createdVersion="7" indent="0" outline="1" outlineData="1" multipleFieldFilters="0" chartFormat="1">
  <location ref="I3:K9" firstHeaderRow="1" firstDataRow="2" firstDataCol="1"/>
  <pivotFields count="7">
    <pivotField numFmtId="14" showAll="0"/>
    <pivotField showAll="0"/>
    <pivotField showAll="0"/>
    <pivotField axis="axisCol" showAll="0">
      <items count="3">
        <item x="1"/>
        <item x="0"/>
        <item t="default"/>
      </items>
    </pivotField>
    <pivotField dataField="1" numFmtId="44" showAll="0"/>
    <pivotField axis="axisRow" showAll="0">
      <items count="5">
        <item x="3"/>
        <item x="2"/>
        <item x="0"/>
        <item x="1"/>
        <item t="default"/>
      </items>
    </pivotField>
    <pivotField showAll="0" defaultSubtota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2">
    <i>
      <x/>
    </i>
    <i>
      <x v="1"/>
    </i>
  </colItems>
  <dataFields count="1">
    <dataField name="Soma de Valor" fld="4" showDataAs="percentOfCol" baseField="5" baseItem="1" numFmtId="1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07F443-0A13-4257-972D-29826E95350F}" name="Tabela dinâmica5" cacheId="14" applyNumberFormats="0" applyBorderFormats="0" applyFontFormats="0" applyPatternFormats="0" applyAlignmentFormats="0" applyWidthHeightFormats="1" dataCaption="Valores" updatedVersion="7" minRefreshableVersion="3" useAutoFormatting="1" colGrandTotals="0" itemPrintTitles="1" createdVersion="7" indent="0" outline="1" outlineData="1" multipleFieldFilters="0" chartFormat="1">
  <location ref="E3:G9" firstHeaderRow="1" firstDataRow="2" firstDataCol="1"/>
  <pivotFields count="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numFmtId="44" showAll="0"/>
    <pivotField axis="axisRow" showAll="0">
      <items count="5">
        <item x="3"/>
        <item x="2"/>
        <item x="0"/>
        <item x="1"/>
        <item t="default"/>
      </items>
    </pivotField>
    <pivotField showAll="0" defaultSubtota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2">
    <i>
      <x/>
    </i>
    <i>
      <x v="1"/>
    </i>
  </colItems>
  <dataFields count="1">
    <dataField name="Contagem de Valor" fld="4" subtotal="count" baseField="5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64356F-A845-4E0B-A91A-D4306174FB97}" name="Tabela dinâmica4" cacheId="14" applyNumberFormats="0" applyBorderFormats="0" applyFontFormats="0" applyPatternFormats="0" applyAlignmentFormats="0" applyWidthHeightFormats="1" dataCaption="Valores" updatedVersion="7" minRefreshableVersion="3" useAutoFormatting="1" colGrandTotals="0" itemPrintTitles="1" createdVersion="7" indent="0" outline="1" outlineData="1" multipleFieldFilters="0" chartFormat="1">
  <location ref="A3:C9" firstHeaderRow="1" firstDataRow="2" firstDataCol="1"/>
  <pivotFields count="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31">
        <item x="26"/>
        <item x="2"/>
        <item x="19"/>
        <item x="14"/>
        <item x="7"/>
        <item x="29"/>
        <item x="0"/>
        <item x="3"/>
        <item x="17"/>
        <item x="16"/>
        <item x="12"/>
        <item x="21"/>
        <item x="23"/>
        <item x="20"/>
        <item x="22"/>
        <item x="9"/>
        <item x="10"/>
        <item x="24"/>
        <item x="27"/>
        <item x="6"/>
        <item x="11"/>
        <item x="13"/>
        <item x="15"/>
        <item x="1"/>
        <item x="8"/>
        <item x="25"/>
        <item x="4"/>
        <item x="28"/>
        <item x="18"/>
        <item x="5"/>
        <item t="default"/>
      </items>
    </pivotField>
    <pivotField axis="axisCol" showAll="0">
      <items count="3">
        <item x="1"/>
        <item x="0"/>
        <item t="default"/>
      </items>
    </pivotField>
    <pivotField dataField="1" numFmtId="44" showAll="0"/>
    <pivotField axis="axisRow" showAll="0">
      <items count="5">
        <item x="3"/>
        <item x="2"/>
        <item x="0"/>
        <item x="1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2">
    <i>
      <x/>
    </i>
    <i>
      <x v="1"/>
    </i>
  </colItems>
  <dataFields count="1">
    <dataField name="Soma de Valor" fld="4" baseField="5" baseItem="1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ovimento" xr10:uid="{E68905AF-00D3-4E0E-8A1B-FD993F7EBB3B}" sourceName="Movimento">
  <pivotTables>
    <pivotTable tabId="3" name="Tabela dinâmica4"/>
    <pivotTable tabId="3" name="Tabela dinâmica5"/>
    <pivotTable tabId="3" name="Tabela dinâmica6"/>
  </pivotTables>
  <data>
    <tabular pivotCacheId="1515250979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Banco" xr10:uid="{8A7DBCAE-D420-4E9B-A513-044E8E930D0D}" sourceName="Banco">
  <pivotTables>
    <pivotTable tabId="3" name="Tabela dinâmica4"/>
    <pivotTable tabId="3" name="Tabela dinâmica5"/>
    <pivotTable tabId="3" name="Tabela dinâmica6"/>
  </pivotTables>
  <data>
    <tabular pivotCacheId="1515250979">
      <items count="4">
        <i x="3" s="1"/>
        <i x="2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vimento" xr10:uid="{C36CA322-6CE2-4C51-94BE-25E387FE028D}" cache="SegmentaçãodeDados_Movimento" caption="Movimento" rowHeight="241300"/>
  <slicer name="Banco" xr10:uid="{046D3FE9-1889-4439-AA07-CD0D9758CEB7}" cache="SegmentaçãodeDados_Banco" caption="Banco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778C4-613D-4D5B-B7D9-8E129D24172C}">
  <dimension ref="A3:K9"/>
  <sheetViews>
    <sheetView tabSelected="1" topLeftCell="A2" zoomScaleNormal="100" workbookViewId="0">
      <selection activeCell="M6" sqref="M6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13.28515625" bestFit="1" customWidth="1"/>
    <col min="4" max="4" width="2.85546875" customWidth="1"/>
    <col min="5" max="5" width="18.140625" bestFit="1" customWidth="1"/>
    <col min="6" max="6" width="19.5703125" bestFit="1" customWidth="1"/>
    <col min="7" max="7" width="5.7109375" bestFit="1" customWidth="1"/>
    <col min="8" max="8" width="2.85546875" customWidth="1"/>
    <col min="9" max="9" width="18" bestFit="1" customWidth="1"/>
    <col min="10" max="10" width="19.5703125" bestFit="1" customWidth="1"/>
    <col min="11" max="11" width="8.140625" bestFit="1" customWidth="1"/>
    <col min="12" max="12" width="10.7109375" bestFit="1" customWidth="1"/>
  </cols>
  <sheetData>
    <row r="3" spans="1:11" x14ac:dyDescent="0.25">
      <c r="A3" s="20" t="s">
        <v>47</v>
      </c>
      <c r="B3" s="20" t="s">
        <v>49</v>
      </c>
      <c r="E3" s="20" t="s">
        <v>50</v>
      </c>
      <c r="F3" s="20" t="s">
        <v>49</v>
      </c>
      <c r="I3" s="20" t="s">
        <v>47</v>
      </c>
      <c r="J3" s="20" t="s">
        <v>49</v>
      </c>
    </row>
    <row r="4" spans="1:11" x14ac:dyDescent="0.25">
      <c r="A4" s="20" t="s">
        <v>46</v>
      </c>
      <c r="B4" t="s">
        <v>44</v>
      </c>
      <c r="C4" t="s">
        <v>43</v>
      </c>
      <c r="E4" s="20" t="s">
        <v>46</v>
      </c>
      <c r="F4" t="s">
        <v>44</v>
      </c>
      <c r="G4" t="s">
        <v>43</v>
      </c>
      <c r="I4" s="20" t="s">
        <v>46</v>
      </c>
      <c r="J4" t="s">
        <v>44</v>
      </c>
      <c r="K4" t="s">
        <v>43</v>
      </c>
    </row>
    <row r="5" spans="1:11" x14ac:dyDescent="0.25">
      <c r="A5" s="21" t="s">
        <v>13</v>
      </c>
      <c r="B5" s="23">
        <v>72500</v>
      </c>
      <c r="C5" s="23">
        <v>4805</v>
      </c>
      <c r="E5" s="21" t="s">
        <v>13</v>
      </c>
      <c r="F5" s="22">
        <v>4</v>
      </c>
      <c r="G5" s="22">
        <v>9</v>
      </c>
      <c r="I5" s="21" t="s">
        <v>13</v>
      </c>
      <c r="J5" s="24">
        <v>0.35102159388012005</v>
      </c>
      <c r="K5" s="24">
        <v>0.11606902592361233</v>
      </c>
    </row>
    <row r="6" spans="1:11" x14ac:dyDescent="0.25">
      <c r="A6" s="21" t="s">
        <v>12</v>
      </c>
      <c r="B6" s="23">
        <v>14540</v>
      </c>
      <c r="C6" s="23">
        <v>7903</v>
      </c>
      <c r="E6" s="21" t="s">
        <v>12</v>
      </c>
      <c r="F6" s="22">
        <v>6</v>
      </c>
      <c r="G6" s="22">
        <v>13</v>
      </c>
      <c r="I6" s="21" t="s">
        <v>12</v>
      </c>
      <c r="J6" s="24">
        <v>7.0397985862302698E-2</v>
      </c>
      <c r="K6" s="24">
        <v>0.19090395668560006</v>
      </c>
    </row>
    <row r="7" spans="1:11" x14ac:dyDescent="0.25">
      <c r="A7" s="21" t="s">
        <v>11</v>
      </c>
      <c r="B7" s="23">
        <v>95700</v>
      </c>
      <c r="C7" s="23">
        <v>4042.7799999999997</v>
      </c>
      <c r="E7" s="21" t="s">
        <v>11</v>
      </c>
      <c r="F7" s="22">
        <v>4</v>
      </c>
      <c r="G7" s="22">
        <v>9</v>
      </c>
      <c r="I7" s="21" t="s">
        <v>11</v>
      </c>
      <c r="J7" s="24">
        <v>0.46334850392175847</v>
      </c>
      <c r="K7" s="24">
        <v>9.7656927497078341E-2</v>
      </c>
    </row>
    <row r="8" spans="1:11" x14ac:dyDescent="0.25">
      <c r="A8" s="21" t="s">
        <v>45</v>
      </c>
      <c r="B8" s="23">
        <v>23800</v>
      </c>
      <c r="C8" s="23">
        <v>24647</v>
      </c>
      <c r="E8" s="21" t="s">
        <v>45</v>
      </c>
      <c r="F8" s="22">
        <v>1</v>
      </c>
      <c r="G8" s="22">
        <v>9</v>
      </c>
      <c r="I8" s="21" t="s">
        <v>45</v>
      </c>
      <c r="J8" s="24">
        <v>0.11523191633581872</v>
      </c>
      <c r="K8" s="24">
        <v>0.59537008989370932</v>
      </c>
    </row>
    <row r="9" spans="1:11" x14ac:dyDescent="0.25">
      <c r="A9" s="21" t="s">
        <v>48</v>
      </c>
      <c r="B9" s="23">
        <v>206540</v>
      </c>
      <c r="C9" s="23">
        <v>41397.78</v>
      </c>
      <c r="E9" s="21" t="s">
        <v>48</v>
      </c>
      <c r="F9" s="22">
        <v>15</v>
      </c>
      <c r="G9" s="22">
        <v>40</v>
      </c>
      <c r="I9" s="21" t="s">
        <v>48</v>
      </c>
      <c r="J9" s="24">
        <v>1</v>
      </c>
      <c r="K9" s="24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"/>
  <sheetViews>
    <sheetView topLeftCell="A3" workbookViewId="0">
      <selection activeCell="B7" sqref="B7"/>
    </sheetView>
  </sheetViews>
  <sheetFormatPr defaultRowHeight="15" x14ac:dyDescent="0.25"/>
  <cols>
    <col min="1" max="1" width="10.7109375" bestFit="1" customWidth="1"/>
    <col min="2" max="2" width="8.7109375" bestFit="1" customWidth="1"/>
    <col min="3" max="3" width="43.7109375" bestFit="1" customWidth="1"/>
    <col min="4" max="4" width="14.7109375" style="12" bestFit="1" customWidth="1"/>
    <col min="5" max="5" width="15.85546875" style="1" bestFit="1" customWidth="1"/>
    <col min="6" max="6" width="17.42578125" customWidth="1"/>
  </cols>
  <sheetData>
    <row r="1" spans="1:6" ht="28.5" x14ac:dyDescent="0.45">
      <c r="A1" s="19" t="s">
        <v>3</v>
      </c>
      <c r="B1" s="19"/>
      <c r="C1" s="19"/>
      <c r="D1" s="19"/>
      <c r="E1" s="19"/>
      <c r="F1" s="19"/>
    </row>
    <row r="2" spans="1:6" ht="15.75" thickBot="1" x14ac:dyDescent="0.3"/>
    <row r="3" spans="1:6" ht="29.25" customHeight="1" x14ac:dyDescent="0.25">
      <c r="A3" s="14" t="s">
        <v>0</v>
      </c>
      <c r="B3" s="15" t="s">
        <v>4</v>
      </c>
      <c r="C3" s="16" t="s">
        <v>5</v>
      </c>
      <c r="D3" s="16" t="s">
        <v>42</v>
      </c>
      <c r="E3" s="17" t="s">
        <v>1</v>
      </c>
      <c r="F3" s="18" t="s">
        <v>6</v>
      </c>
    </row>
    <row r="4" spans="1:6" x14ac:dyDescent="0.25">
      <c r="A4" s="8">
        <v>42009</v>
      </c>
      <c r="B4" s="9" t="s">
        <v>8</v>
      </c>
      <c r="C4" s="2" t="s">
        <v>10</v>
      </c>
      <c r="D4" s="13" t="s">
        <v>43</v>
      </c>
      <c r="E4" s="3">
        <v>34</v>
      </c>
      <c r="F4" s="5" t="s">
        <v>11</v>
      </c>
    </row>
    <row r="5" spans="1:6" x14ac:dyDescent="0.25">
      <c r="A5" s="8">
        <v>42011</v>
      </c>
      <c r="B5" s="9" t="s">
        <v>8</v>
      </c>
      <c r="C5" s="2" t="s">
        <v>14</v>
      </c>
      <c r="D5" s="13" t="s">
        <v>44</v>
      </c>
      <c r="E5" s="3">
        <v>23800</v>
      </c>
      <c r="F5" s="5" t="s">
        <v>45</v>
      </c>
    </row>
    <row r="6" spans="1:6" x14ac:dyDescent="0.25">
      <c r="A6" s="8">
        <v>42014</v>
      </c>
      <c r="B6" s="9" t="s">
        <v>9</v>
      </c>
      <c r="C6" s="2" t="s">
        <v>15</v>
      </c>
      <c r="D6" s="13" t="s">
        <v>43</v>
      </c>
      <c r="E6" s="3">
        <v>30</v>
      </c>
      <c r="F6" s="5" t="s">
        <v>12</v>
      </c>
    </row>
    <row r="7" spans="1:6" x14ac:dyDescent="0.25">
      <c r="A7" s="8">
        <v>42014</v>
      </c>
      <c r="B7" s="9" t="s">
        <v>8</v>
      </c>
      <c r="C7" s="2" t="s">
        <v>16</v>
      </c>
      <c r="D7" s="13" t="s">
        <v>43</v>
      </c>
      <c r="E7" s="3">
        <v>120</v>
      </c>
      <c r="F7" s="5" t="s">
        <v>13</v>
      </c>
    </row>
    <row r="8" spans="1:6" x14ac:dyDescent="0.25">
      <c r="A8" s="8">
        <v>42022</v>
      </c>
      <c r="B8" s="9" t="s">
        <v>8</v>
      </c>
      <c r="C8" s="2" t="s">
        <v>17</v>
      </c>
      <c r="D8" s="13" t="s">
        <v>43</v>
      </c>
      <c r="E8" s="3">
        <v>320</v>
      </c>
      <c r="F8" s="5" t="s">
        <v>13</v>
      </c>
    </row>
    <row r="9" spans="1:6" x14ac:dyDescent="0.25">
      <c r="A9" s="8">
        <v>42024</v>
      </c>
      <c r="B9" s="9" t="s">
        <v>9</v>
      </c>
      <c r="C9" s="2" t="s">
        <v>18</v>
      </c>
      <c r="D9" s="13" t="s">
        <v>43</v>
      </c>
      <c r="E9" s="3">
        <v>12000</v>
      </c>
      <c r="F9" s="5" t="s">
        <v>45</v>
      </c>
    </row>
    <row r="10" spans="1:6" x14ac:dyDescent="0.25">
      <c r="A10" s="8">
        <v>42039</v>
      </c>
      <c r="B10" s="9" t="s">
        <v>9</v>
      </c>
      <c r="C10" s="2" t="s">
        <v>19</v>
      </c>
      <c r="D10" s="13" t="s">
        <v>43</v>
      </c>
      <c r="E10" s="3">
        <v>109</v>
      </c>
      <c r="F10" s="5" t="s">
        <v>45</v>
      </c>
    </row>
    <row r="11" spans="1:6" x14ac:dyDescent="0.25">
      <c r="A11" s="8">
        <v>42012</v>
      </c>
      <c r="B11" s="9" t="s">
        <v>8</v>
      </c>
      <c r="C11" s="2" t="s">
        <v>14</v>
      </c>
      <c r="D11" s="13" t="s">
        <v>44</v>
      </c>
      <c r="E11" s="3">
        <v>23800</v>
      </c>
      <c r="F11" s="5" t="s">
        <v>11</v>
      </c>
    </row>
    <row r="12" spans="1:6" x14ac:dyDescent="0.25">
      <c r="A12" s="8">
        <v>42043</v>
      </c>
      <c r="B12" s="9" t="s">
        <v>7</v>
      </c>
      <c r="C12" s="2" t="s">
        <v>20</v>
      </c>
      <c r="D12" s="13" t="s">
        <v>44</v>
      </c>
      <c r="E12" s="3">
        <v>3200</v>
      </c>
      <c r="F12" s="5" t="s">
        <v>12</v>
      </c>
    </row>
    <row r="13" spans="1:6" x14ac:dyDescent="0.25">
      <c r="A13" s="8">
        <v>42050</v>
      </c>
      <c r="B13" s="9" t="s">
        <v>7</v>
      </c>
      <c r="C13" s="2" t="s">
        <v>21</v>
      </c>
      <c r="D13" s="13" t="s">
        <v>43</v>
      </c>
      <c r="E13" s="3">
        <v>235</v>
      </c>
      <c r="F13" s="5" t="s">
        <v>12</v>
      </c>
    </row>
    <row r="14" spans="1:6" x14ac:dyDescent="0.25">
      <c r="A14" s="8">
        <v>42056</v>
      </c>
      <c r="B14" s="9" t="s">
        <v>8</v>
      </c>
      <c r="C14" s="2" t="s">
        <v>2</v>
      </c>
      <c r="D14" s="13" t="s">
        <v>43</v>
      </c>
      <c r="E14" s="3">
        <v>134</v>
      </c>
      <c r="F14" s="5" t="s">
        <v>11</v>
      </c>
    </row>
    <row r="15" spans="1:6" x14ac:dyDescent="0.25">
      <c r="A15" s="8">
        <v>42070</v>
      </c>
      <c r="B15" s="9" t="s">
        <v>8</v>
      </c>
      <c r="C15" s="2" t="s">
        <v>14</v>
      </c>
      <c r="D15" s="13" t="s">
        <v>44</v>
      </c>
      <c r="E15" s="3">
        <v>24000</v>
      </c>
      <c r="F15" s="5" t="s">
        <v>11</v>
      </c>
    </row>
    <row r="16" spans="1:6" x14ac:dyDescent="0.25">
      <c r="A16" s="8">
        <v>42073</v>
      </c>
      <c r="B16" s="9" t="s">
        <v>8</v>
      </c>
      <c r="C16" s="2" t="s">
        <v>22</v>
      </c>
      <c r="D16" s="13" t="s">
        <v>43</v>
      </c>
      <c r="E16" s="3">
        <v>1400</v>
      </c>
      <c r="F16" s="5" t="s">
        <v>11</v>
      </c>
    </row>
    <row r="17" spans="1:6" x14ac:dyDescent="0.25">
      <c r="A17" s="8">
        <v>42078</v>
      </c>
      <c r="B17" s="9" t="s">
        <v>7</v>
      </c>
      <c r="C17" s="2" t="s">
        <v>23</v>
      </c>
      <c r="D17" s="13" t="s">
        <v>43</v>
      </c>
      <c r="E17" s="3">
        <v>300</v>
      </c>
      <c r="F17" s="5" t="s">
        <v>12</v>
      </c>
    </row>
    <row r="18" spans="1:6" x14ac:dyDescent="0.25">
      <c r="A18" s="8">
        <v>42084</v>
      </c>
      <c r="B18" s="9" t="s">
        <v>7</v>
      </c>
      <c r="C18" s="2" t="s">
        <v>20</v>
      </c>
      <c r="D18" s="13" t="s">
        <v>44</v>
      </c>
      <c r="E18" s="3">
        <v>4500</v>
      </c>
      <c r="F18" s="5" t="s">
        <v>12</v>
      </c>
    </row>
    <row r="19" spans="1:6" x14ac:dyDescent="0.25">
      <c r="A19" s="8">
        <v>42088</v>
      </c>
      <c r="B19" s="9" t="s">
        <v>8</v>
      </c>
      <c r="C19" s="2" t="s">
        <v>24</v>
      </c>
      <c r="D19" s="13" t="s">
        <v>44</v>
      </c>
      <c r="E19" s="3">
        <v>1000</v>
      </c>
      <c r="F19" s="5" t="s">
        <v>13</v>
      </c>
    </row>
    <row r="20" spans="1:6" x14ac:dyDescent="0.25">
      <c r="A20" s="8">
        <v>42088</v>
      </c>
      <c r="B20" s="9" t="s">
        <v>7</v>
      </c>
      <c r="C20" s="2" t="s">
        <v>25</v>
      </c>
      <c r="D20" s="13" t="s">
        <v>43</v>
      </c>
      <c r="E20" s="3">
        <v>1300</v>
      </c>
      <c r="F20" s="5" t="s">
        <v>13</v>
      </c>
    </row>
    <row r="21" spans="1:6" x14ac:dyDescent="0.25">
      <c r="A21" s="8">
        <v>42088</v>
      </c>
      <c r="B21" s="9" t="s">
        <v>9</v>
      </c>
      <c r="C21" s="2" t="s">
        <v>26</v>
      </c>
      <c r="D21" s="13" t="s">
        <v>43</v>
      </c>
      <c r="E21" s="3">
        <v>230</v>
      </c>
      <c r="F21" s="5" t="s">
        <v>45</v>
      </c>
    </row>
    <row r="22" spans="1:6" x14ac:dyDescent="0.25">
      <c r="A22" s="8">
        <v>42095</v>
      </c>
      <c r="B22" s="9" t="s">
        <v>7</v>
      </c>
      <c r="C22" s="2" t="s">
        <v>27</v>
      </c>
      <c r="D22" s="13" t="s">
        <v>43</v>
      </c>
      <c r="E22" s="3">
        <v>260</v>
      </c>
      <c r="F22" s="5" t="s">
        <v>12</v>
      </c>
    </row>
    <row r="23" spans="1:6" ht="15.75" customHeight="1" x14ac:dyDescent="0.25">
      <c r="A23" s="8">
        <v>42099</v>
      </c>
      <c r="B23" s="9" t="s">
        <v>8</v>
      </c>
      <c r="C23" s="2" t="s">
        <v>28</v>
      </c>
      <c r="D23" s="13" t="s">
        <v>43</v>
      </c>
      <c r="E23" s="3">
        <v>1000</v>
      </c>
      <c r="F23" s="5" t="s">
        <v>13</v>
      </c>
    </row>
    <row r="24" spans="1:6" x14ac:dyDescent="0.25">
      <c r="A24" s="8">
        <v>42099</v>
      </c>
      <c r="B24" s="9" t="s">
        <v>8</v>
      </c>
      <c r="C24" s="2" t="s">
        <v>17</v>
      </c>
      <c r="D24" s="13" t="s">
        <v>43</v>
      </c>
      <c r="E24" s="3">
        <v>320</v>
      </c>
      <c r="F24" s="5" t="s">
        <v>11</v>
      </c>
    </row>
    <row r="25" spans="1:6" x14ac:dyDescent="0.25">
      <c r="A25" s="8">
        <v>42100</v>
      </c>
      <c r="B25" s="9" t="s">
        <v>7</v>
      </c>
      <c r="C25" s="2" t="s">
        <v>29</v>
      </c>
      <c r="D25" s="13" t="s">
        <v>43</v>
      </c>
      <c r="E25" s="3">
        <v>1000</v>
      </c>
      <c r="F25" s="5" t="s">
        <v>12</v>
      </c>
    </row>
    <row r="26" spans="1:6" x14ac:dyDescent="0.25">
      <c r="A26" s="8">
        <v>42102</v>
      </c>
      <c r="B26" s="9" t="s">
        <v>8</v>
      </c>
      <c r="C26" s="2" t="s">
        <v>14</v>
      </c>
      <c r="D26" s="13" t="s">
        <v>44</v>
      </c>
      <c r="E26" s="3">
        <v>24500</v>
      </c>
      <c r="F26" s="5" t="s">
        <v>13</v>
      </c>
    </row>
    <row r="27" spans="1:6" x14ac:dyDescent="0.25">
      <c r="A27" s="8">
        <v>42105</v>
      </c>
      <c r="B27" s="9" t="s">
        <v>8</v>
      </c>
      <c r="C27" s="2" t="s">
        <v>10</v>
      </c>
      <c r="D27" s="13" t="s">
        <v>43</v>
      </c>
      <c r="E27" s="3">
        <v>34.78</v>
      </c>
      <c r="F27" s="5" t="s">
        <v>11</v>
      </c>
    </row>
    <row r="28" spans="1:6" x14ac:dyDescent="0.25">
      <c r="A28" s="8">
        <v>42127</v>
      </c>
      <c r="B28" s="9" t="s">
        <v>7</v>
      </c>
      <c r="C28" s="2" t="s">
        <v>23</v>
      </c>
      <c r="D28" s="13" t="s">
        <v>43</v>
      </c>
      <c r="E28" s="3">
        <v>290</v>
      </c>
      <c r="F28" s="5" t="s">
        <v>12</v>
      </c>
    </row>
    <row r="29" spans="1:6" x14ac:dyDescent="0.25">
      <c r="A29" s="8">
        <v>42129</v>
      </c>
      <c r="B29" s="9" t="s">
        <v>9</v>
      </c>
      <c r="C29" s="2" t="s">
        <v>30</v>
      </c>
      <c r="D29" s="13" t="s">
        <v>43</v>
      </c>
      <c r="E29" s="3">
        <v>1200</v>
      </c>
      <c r="F29" s="5" t="s">
        <v>45</v>
      </c>
    </row>
    <row r="30" spans="1:6" x14ac:dyDescent="0.25">
      <c r="A30" s="8">
        <v>42129</v>
      </c>
      <c r="B30" s="9" t="s">
        <v>7</v>
      </c>
      <c r="C30" s="2" t="s">
        <v>20</v>
      </c>
      <c r="D30" s="13" t="s">
        <v>44</v>
      </c>
      <c r="E30" s="3">
        <v>2560</v>
      </c>
      <c r="F30" s="5" t="s">
        <v>12</v>
      </c>
    </row>
    <row r="31" spans="1:6" x14ac:dyDescent="0.25">
      <c r="A31" s="8">
        <v>42134</v>
      </c>
      <c r="B31" s="9" t="s">
        <v>8</v>
      </c>
      <c r="C31" s="2" t="s">
        <v>14</v>
      </c>
      <c r="D31" s="13" t="s">
        <v>44</v>
      </c>
      <c r="E31" s="3">
        <v>23000</v>
      </c>
      <c r="F31" s="5" t="s">
        <v>13</v>
      </c>
    </row>
    <row r="32" spans="1:6" x14ac:dyDescent="0.25">
      <c r="A32" s="8">
        <v>42134</v>
      </c>
      <c r="B32" s="9" t="s">
        <v>8</v>
      </c>
      <c r="C32" s="2" t="s">
        <v>16</v>
      </c>
      <c r="D32" s="13" t="s">
        <v>43</v>
      </c>
      <c r="E32" s="3">
        <v>120</v>
      </c>
      <c r="F32" s="5" t="s">
        <v>11</v>
      </c>
    </row>
    <row r="33" spans="1:6" x14ac:dyDescent="0.25">
      <c r="A33" s="8">
        <v>42142</v>
      </c>
      <c r="B33" s="9" t="s">
        <v>9</v>
      </c>
      <c r="C33" s="2" t="s">
        <v>31</v>
      </c>
      <c r="D33" s="13" t="s">
        <v>43</v>
      </c>
      <c r="E33" s="3">
        <v>320</v>
      </c>
      <c r="F33" s="5" t="s">
        <v>45</v>
      </c>
    </row>
    <row r="34" spans="1:6" x14ac:dyDescent="0.25">
      <c r="A34" s="8">
        <v>42144</v>
      </c>
      <c r="B34" s="9" t="s">
        <v>7</v>
      </c>
      <c r="C34" s="2" t="s">
        <v>24</v>
      </c>
      <c r="D34" s="13" t="s">
        <v>44</v>
      </c>
      <c r="E34" s="3">
        <v>1000</v>
      </c>
      <c r="F34" s="5" t="s">
        <v>12</v>
      </c>
    </row>
    <row r="35" spans="1:6" x14ac:dyDescent="0.25">
      <c r="A35" s="8">
        <v>42144</v>
      </c>
      <c r="B35" s="9" t="s">
        <v>8</v>
      </c>
      <c r="C35" s="2" t="s">
        <v>2</v>
      </c>
      <c r="D35" s="13" t="s">
        <v>43</v>
      </c>
      <c r="E35" s="3">
        <v>210</v>
      </c>
      <c r="F35" s="5" t="s">
        <v>13</v>
      </c>
    </row>
    <row r="36" spans="1:6" x14ac:dyDescent="0.25">
      <c r="A36" s="8">
        <v>42144</v>
      </c>
      <c r="B36" s="9" t="s">
        <v>7</v>
      </c>
      <c r="C36" s="2" t="s">
        <v>32</v>
      </c>
      <c r="D36" s="13" t="s">
        <v>43</v>
      </c>
      <c r="E36" s="3">
        <v>540</v>
      </c>
      <c r="F36" s="5" t="s">
        <v>11</v>
      </c>
    </row>
    <row r="37" spans="1:6" x14ac:dyDescent="0.25">
      <c r="A37" s="8">
        <v>42154</v>
      </c>
      <c r="B37" s="9" t="s">
        <v>7</v>
      </c>
      <c r="C37" s="2" t="s">
        <v>33</v>
      </c>
      <c r="D37" s="13" t="s">
        <v>43</v>
      </c>
      <c r="E37" s="3">
        <v>1000</v>
      </c>
      <c r="F37" s="5" t="s">
        <v>12</v>
      </c>
    </row>
    <row r="38" spans="1:6" x14ac:dyDescent="0.25">
      <c r="A38" s="8">
        <v>42154</v>
      </c>
      <c r="B38" s="9" t="s">
        <v>7</v>
      </c>
      <c r="C38" s="2" t="s">
        <v>34</v>
      </c>
      <c r="D38" s="13" t="s">
        <v>43</v>
      </c>
      <c r="E38" s="3">
        <v>200</v>
      </c>
      <c r="F38" s="5" t="s">
        <v>13</v>
      </c>
    </row>
    <row r="39" spans="1:6" x14ac:dyDescent="0.25">
      <c r="A39" s="8">
        <v>42165</v>
      </c>
      <c r="B39" s="9" t="s">
        <v>8</v>
      </c>
      <c r="C39" s="2" t="s">
        <v>14</v>
      </c>
      <c r="D39" s="13" t="s">
        <v>44</v>
      </c>
      <c r="E39" s="3">
        <v>24000</v>
      </c>
      <c r="F39" s="5" t="s">
        <v>11</v>
      </c>
    </row>
    <row r="40" spans="1:6" x14ac:dyDescent="0.25">
      <c r="A40" s="8">
        <v>42165</v>
      </c>
      <c r="B40" s="9" t="s">
        <v>7</v>
      </c>
      <c r="C40" s="2" t="s">
        <v>21</v>
      </c>
      <c r="D40" s="13" t="s">
        <v>43</v>
      </c>
      <c r="E40" s="3">
        <v>258</v>
      </c>
      <c r="F40" s="5" t="s">
        <v>12</v>
      </c>
    </row>
    <row r="41" spans="1:6" x14ac:dyDescent="0.25">
      <c r="A41" s="8">
        <v>42278</v>
      </c>
      <c r="B41" s="9" t="s">
        <v>9</v>
      </c>
      <c r="C41" s="2" t="s">
        <v>35</v>
      </c>
      <c r="D41" s="13" t="s">
        <v>43</v>
      </c>
      <c r="E41" s="3">
        <v>290</v>
      </c>
      <c r="F41" s="5" t="s">
        <v>45</v>
      </c>
    </row>
    <row r="42" spans="1:6" x14ac:dyDescent="0.25">
      <c r="A42" s="8">
        <v>42278</v>
      </c>
      <c r="B42" s="9" t="s">
        <v>9</v>
      </c>
      <c r="C42" s="2" t="s">
        <v>36</v>
      </c>
      <c r="D42" s="13" t="s">
        <v>43</v>
      </c>
      <c r="E42" s="3">
        <v>198</v>
      </c>
      <c r="F42" s="5" t="s">
        <v>45</v>
      </c>
    </row>
    <row r="43" spans="1:6" x14ac:dyDescent="0.25">
      <c r="A43" s="8">
        <v>42281</v>
      </c>
      <c r="B43" s="9" t="s">
        <v>9</v>
      </c>
      <c r="C43" s="2" t="s">
        <v>37</v>
      </c>
      <c r="D43" s="13" t="s">
        <v>43</v>
      </c>
      <c r="E43" s="3">
        <v>300</v>
      </c>
      <c r="F43" s="5" t="s">
        <v>45</v>
      </c>
    </row>
    <row r="44" spans="1:6" x14ac:dyDescent="0.25">
      <c r="A44" s="8">
        <v>42281</v>
      </c>
      <c r="B44" s="9" t="s">
        <v>7</v>
      </c>
      <c r="C44" s="2" t="s">
        <v>38</v>
      </c>
      <c r="D44" s="13" t="s">
        <v>43</v>
      </c>
      <c r="E44" s="3">
        <v>280</v>
      </c>
      <c r="F44" s="5" t="s">
        <v>12</v>
      </c>
    </row>
    <row r="45" spans="1:6" x14ac:dyDescent="0.25">
      <c r="A45" s="8">
        <v>42282</v>
      </c>
      <c r="B45" s="9" t="s">
        <v>8</v>
      </c>
      <c r="C45" s="2" t="s">
        <v>17</v>
      </c>
      <c r="D45" s="13" t="s">
        <v>43</v>
      </c>
      <c r="E45" s="3">
        <v>320</v>
      </c>
      <c r="F45" s="5" t="s">
        <v>13</v>
      </c>
    </row>
    <row r="46" spans="1:6" x14ac:dyDescent="0.25">
      <c r="A46" s="8">
        <v>42283</v>
      </c>
      <c r="B46" s="9" t="s">
        <v>8</v>
      </c>
      <c r="C46" s="2" t="s">
        <v>14</v>
      </c>
      <c r="D46" s="13" t="s">
        <v>44</v>
      </c>
      <c r="E46" s="3">
        <v>23900</v>
      </c>
      <c r="F46" s="5" t="s">
        <v>11</v>
      </c>
    </row>
    <row r="47" spans="1:6" x14ac:dyDescent="0.25">
      <c r="A47" s="8">
        <v>42292</v>
      </c>
      <c r="B47" s="9" t="s">
        <v>7</v>
      </c>
      <c r="C47" s="2" t="s">
        <v>39</v>
      </c>
      <c r="D47" s="13" t="s">
        <v>43</v>
      </c>
      <c r="E47" s="3">
        <v>200</v>
      </c>
      <c r="F47" s="5" t="s">
        <v>12</v>
      </c>
    </row>
    <row r="48" spans="1:6" x14ac:dyDescent="0.25">
      <c r="A48" s="8">
        <v>42297</v>
      </c>
      <c r="B48" s="9" t="s">
        <v>8</v>
      </c>
      <c r="C48" s="2" t="s">
        <v>28</v>
      </c>
      <c r="D48" s="13" t="s">
        <v>43</v>
      </c>
      <c r="E48" s="3">
        <v>1200</v>
      </c>
      <c r="F48" s="5" t="s">
        <v>13</v>
      </c>
    </row>
    <row r="49" spans="1:6" x14ac:dyDescent="0.25">
      <c r="A49" s="8">
        <v>42302</v>
      </c>
      <c r="B49" s="9" t="s">
        <v>8</v>
      </c>
      <c r="C49" s="2" t="s">
        <v>16</v>
      </c>
      <c r="D49" s="13" t="s">
        <v>43</v>
      </c>
      <c r="E49" s="3">
        <v>230</v>
      </c>
      <c r="F49" s="5" t="s">
        <v>11</v>
      </c>
    </row>
    <row r="50" spans="1:6" x14ac:dyDescent="0.25">
      <c r="A50" s="8">
        <v>42306</v>
      </c>
      <c r="B50" s="9" t="s">
        <v>7</v>
      </c>
      <c r="C50" s="2" t="s">
        <v>20</v>
      </c>
      <c r="D50" s="13" t="s">
        <v>44</v>
      </c>
      <c r="E50" s="3">
        <v>1500</v>
      </c>
      <c r="F50" s="5" t="s">
        <v>12</v>
      </c>
    </row>
    <row r="51" spans="1:6" x14ac:dyDescent="0.25">
      <c r="A51" s="8">
        <v>42312</v>
      </c>
      <c r="B51" s="9" t="s">
        <v>9</v>
      </c>
      <c r="C51" s="2" t="s">
        <v>40</v>
      </c>
      <c r="D51" s="13" t="s">
        <v>43</v>
      </c>
      <c r="E51" s="3">
        <v>10000</v>
      </c>
      <c r="F51" s="5" t="s">
        <v>45</v>
      </c>
    </row>
    <row r="52" spans="1:6" x14ac:dyDescent="0.25">
      <c r="A52" s="8">
        <v>42317</v>
      </c>
      <c r="B52" s="9" t="s">
        <v>7</v>
      </c>
      <c r="C52" s="2" t="s">
        <v>41</v>
      </c>
      <c r="D52" s="13" t="s">
        <v>43</v>
      </c>
      <c r="E52" s="3">
        <v>2300</v>
      </c>
      <c r="F52" s="5" t="s">
        <v>12</v>
      </c>
    </row>
    <row r="53" spans="1:6" x14ac:dyDescent="0.25">
      <c r="A53" s="8">
        <v>42325</v>
      </c>
      <c r="B53" s="9" t="s">
        <v>8</v>
      </c>
      <c r="C53" s="2" t="s">
        <v>2</v>
      </c>
      <c r="D53" s="13" t="s">
        <v>43</v>
      </c>
      <c r="E53" s="3">
        <v>135</v>
      </c>
      <c r="F53" s="5" t="s">
        <v>13</v>
      </c>
    </row>
    <row r="54" spans="1:6" x14ac:dyDescent="0.25">
      <c r="A54" s="8">
        <v>42339</v>
      </c>
      <c r="B54" s="9" t="s">
        <v>8</v>
      </c>
      <c r="C54" s="2" t="s">
        <v>22</v>
      </c>
      <c r="D54" s="13" t="s">
        <v>43</v>
      </c>
      <c r="E54" s="3">
        <v>1230</v>
      </c>
      <c r="F54" s="5" t="s">
        <v>11</v>
      </c>
    </row>
    <row r="55" spans="1:6" x14ac:dyDescent="0.25">
      <c r="A55" s="8">
        <v>42341</v>
      </c>
      <c r="B55" s="9" t="s">
        <v>7</v>
      </c>
      <c r="C55" s="2" t="s">
        <v>21</v>
      </c>
      <c r="D55" s="13" t="s">
        <v>43</v>
      </c>
      <c r="E55" s="3">
        <v>450</v>
      </c>
      <c r="F55" s="5" t="s">
        <v>12</v>
      </c>
    </row>
    <row r="56" spans="1:6" x14ac:dyDescent="0.25">
      <c r="A56" s="8">
        <v>42348</v>
      </c>
      <c r="B56" s="9" t="s">
        <v>8</v>
      </c>
      <c r="C56" s="2" t="s">
        <v>14</v>
      </c>
      <c r="D56" s="13" t="s">
        <v>44</v>
      </c>
      <c r="E56" s="3">
        <v>24000</v>
      </c>
      <c r="F56" s="5" t="s">
        <v>13</v>
      </c>
    </row>
    <row r="57" spans="1:6" x14ac:dyDescent="0.25">
      <c r="A57" s="8">
        <v>42358</v>
      </c>
      <c r="B57" s="9" t="s">
        <v>7</v>
      </c>
      <c r="C57" s="2" t="s">
        <v>20</v>
      </c>
      <c r="D57" s="13" t="s">
        <v>44</v>
      </c>
      <c r="E57" s="3">
        <v>1780</v>
      </c>
      <c r="F57" s="5" t="s">
        <v>12</v>
      </c>
    </row>
    <row r="58" spans="1:6" ht="15.75" thickBot="1" x14ac:dyDescent="0.3">
      <c r="A58" s="10">
        <v>42361</v>
      </c>
      <c r="B58" s="11" t="s">
        <v>7</v>
      </c>
      <c r="C58" s="4" t="s">
        <v>25</v>
      </c>
      <c r="D58" s="13" t="s">
        <v>43</v>
      </c>
      <c r="E58" s="6">
        <v>1300</v>
      </c>
      <c r="F58" s="7" t="s">
        <v>12</v>
      </c>
    </row>
  </sheetData>
  <sortState xmlns:xlrd2="http://schemas.microsoft.com/office/spreadsheetml/2017/richdata2" ref="A4:G56">
    <sortCondition ref="A4"/>
  </sortState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6E0C52B1075DA4EAF3C2E60742B21FF" ma:contentTypeVersion="0" ma:contentTypeDescription="Crie um novo documento." ma:contentTypeScope="" ma:versionID="67ce9c59fdadf50b4f67ab21d8fe80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01FDFDD-E436-42CE-8274-51D1B70B4F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1B926F-BC20-44DD-97D6-F14EAAA4DF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4D5C871-9FB0-4602-BFAA-5A819C629A4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CONTAS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Mendonça</dc:creator>
  <cp:lastModifiedBy>GUSTAVO SILVA DE OLIVEIRA</cp:lastModifiedBy>
  <dcterms:created xsi:type="dcterms:W3CDTF">2010-07-12T13:29:36Z</dcterms:created>
  <dcterms:modified xsi:type="dcterms:W3CDTF">2022-03-29T00:17:18Z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0x01010086E0C52B1075DA4EAF3C2E60742B21FF</vt:lpwstr>
  </property>
</Properties>
</file>