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97254\Desktop\Guy\Projects\Rentalytics\"/>
    </mc:Choice>
  </mc:AlternateContent>
  <xr:revisionPtr revIDLastSave="0" documentId="13_ncr:1_{08C03CC9-BAF5-42FD-AEA2-BA1A041C21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2" i="1"/>
  <c r="G32" i="1"/>
  <c r="H32" i="1"/>
  <c r="O31" i="1"/>
  <c r="H31" i="1"/>
  <c r="G31" i="1"/>
  <c r="F31" i="1"/>
  <c r="Q30" i="1"/>
  <c r="H30" i="1"/>
  <c r="G30" i="1"/>
  <c r="O29" i="1"/>
  <c r="H29" i="1"/>
  <c r="G29" i="1"/>
  <c r="F29" i="1"/>
  <c r="O28" i="1"/>
  <c r="H28" i="1"/>
  <c r="G28" i="1"/>
  <c r="H27" i="1"/>
  <c r="F27" i="1"/>
  <c r="O27" i="1"/>
  <c r="G27" i="1"/>
  <c r="O26" i="1"/>
  <c r="H26" i="1"/>
  <c r="F26" i="1"/>
  <c r="F24" i="1"/>
  <c r="G24" i="1"/>
  <c r="H24" i="1"/>
  <c r="O24" i="1"/>
  <c r="R32" i="1"/>
  <c r="Q32" i="1"/>
  <c r="P32" i="1"/>
  <c r="O32" i="1"/>
  <c r="N32" i="1"/>
  <c r="M32" i="1"/>
  <c r="L32" i="1"/>
  <c r="K32" i="1"/>
  <c r="I32" i="1"/>
  <c r="C32" i="1"/>
  <c r="B32" i="1"/>
  <c r="L31" i="1"/>
  <c r="P30" i="1"/>
  <c r="O30" i="1"/>
  <c r="L30" i="1"/>
  <c r="K30" i="1"/>
  <c r="I30" i="1"/>
  <c r="F30" i="1"/>
  <c r="E30" i="1"/>
  <c r="C30" i="1"/>
  <c r="B30" i="1"/>
  <c r="Q29" i="1"/>
  <c r="M29" i="1"/>
  <c r="L29" i="1"/>
  <c r="K29" i="1"/>
  <c r="C29" i="1"/>
  <c r="B29" i="1"/>
  <c r="Q28" i="1"/>
  <c r="L28" i="1"/>
  <c r="K28" i="1"/>
  <c r="I28" i="1"/>
  <c r="R27" i="1"/>
  <c r="Q27" i="1"/>
  <c r="P27" i="1"/>
  <c r="L27" i="1"/>
  <c r="K27" i="1"/>
  <c r="I27" i="1"/>
  <c r="E27" i="1"/>
  <c r="C27" i="1"/>
  <c r="B27" i="1"/>
  <c r="P26" i="1"/>
  <c r="L26" i="1"/>
  <c r="K26" i="1"/>
  <c r="I26" i="1"/>
  <c r="G26" i="1"/>
  <c r="B26" i="1"/>
  <c r="A26" i="1"/>
  <c r="Q25" i="1"/>
  <c r="P25" i="1"/>
  <c r="O25" i="1"/>
  <c r="L25" i="1"/>
  <c r="K25" i="1"/>
  <c r="I25" i="1"/>
  <c r="H25" i="1"/>
  <c r="G25" i="1"/>
  <c r="F25" i="1"/>
  <c r="E25" i="1"/>
  <c r="O23" i="1"/>
  <c r="H23" i="1"/>
  <c r="G23" i="1"/>
  <c r="F23" i="1"/>
  <c r="L24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4" i="1"/>
  <c r="C2" i="1"/>
  <c r="O22" i="1"/>
  <c r="H22" i="1"/>
  <c r="G22" i="1"/>
  <c r="F22" i="1"/>
  <c r="O21" i="1"/>
  <c r="Q23" i="1"/>
  <c r="P23" i="1"/>
  <c r="L23" i="1"/>
  <c r="K23" i="1"/>
  <c r="B23" i="1"/>
  <c r="H21" i="1"/>
  <c r="F21" i="1"/>
  <c r="G21" i="1"/>
  <c r="G3" i="1"/>
  <c r="P22" i="1"/>
  <c r="M22" i="1"/>
  <c r="L22" i="1"/>
  <c r="K22" i="1"/>
  <c r="I22" i="1"/>
  <c r="B22" i="1"/>
  <c r="O18" i="1"/>
  <c r="O19" i="1"/>
  <c r="O20" i="1"/>
  <c r="I2" i="1"/>
  <c r="I4" i="1"/>
  <c r="I5" i="1"/>
  <c r="I6" i="1"/>
  <c r="I7" i="1"/>
  <c r="I8" i="1"/>
  <c r="I9" i="1"/>
  <c r="I12" i="1"/>
  <c r="I13" i="1"/>
  <c r="I14" i="1"/>
  <c r="I15" i="1"/>
  <c r="I16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F20" i="1"/>
  <c r="G20" i="1"/>
  <c r="R9" i="1"/>
  <c r="R8" i="1"/>
  <c r="E21" i="1"/>
  <c r="B21" i="1"/>
  <c r="F19" i="1"/>
  <c r="G19" i="1"/>
  <c r="Q20" i="1"/>
  <c r="B20" i="1"/>
  <c r="G18" i="1"/>
  <c r="F18" i="1"/>
  <c r="P19" i="1"/>
  <c r="L19" i="1"/>
  <c r="K19" i="1"/>
  <c r="E19" i="1"/>
  <c r="B19" i="1"/>
  <c r="B18" i="1"/>
  <c r="K18" i="1"/>
  <c r="L18" i="1"/>
  <c r="P18" i="1"/>
  <c r="Q18" i="1"/>
  <c r="O17" i="1"/>
  <c r="F17" i="1"/>
  <c r="G17" i="1"/>
  <c r="O16" i="1"/>
  <c r="B17" i="1"/>
  <c r="G15" i="1"/>
  <c r="F10" i="1"/>
  <c r="O15" i="1"/>
  <c r="M14" i="1"/>
  <c r="Q16" i="1"/>
  <c r="L16" i="1"/>
  <c r="K16" i="1"/>
  <c r="J16" i="1"/>
  <c r="G16" i="1"/>
  <c r="F16" i="1"/>
  <c r="B16" i="1"/>
  <c r="O12" i="1"/>
  <c r="O13" i="1"/>
  <c r="O14" i="1"/>
  <c r="G14" i="1"/>
  <c r="B15" i="1"/>
  <c r="F15" i="1"/>
  <c r="K15" i="1"/>
  <c r="L15" i="1"/>
  <c r="M15" i="1"/>
  <c r="F14" i="1"/>
  <c r="F13" i="1"/>
  <c r="G13" i="1"/>
  <c r="L14" i="1"/>
  <c r="K14" i="1"/>
  <c r="B14" i="1"/>
  <c r="F12" i="1"/>
  <c r="G12" i="1"/>
  <c r="Q13" i="1"/>
  <c r="L13" i="1"/>
  <c r="K13" i="1"/>
  <c r="B13" i="1"/>
  <c r="O11" i="1"/>
  <c r="F11" i="1"/>
  <c r="G11" i="1"/>
  <c r="Q12" i="1"/>
  <c r="B12" i="1"/>
  <c r="G10" i="1"/>
  <c r="Q11" i="1"/>
  <c r="P11" i="1"/>
  <c r="L11" i="1"/>
  <c r="K11" i="1"/>
  <c r="B11" i="1"/>
  <c r="F7" i="1"/>
  <c r="F8" i="1"/>
  <c r="F9" i="1"/>
  <c r="O10" i="1"/>
  <c r="M10" i="1"/>
  <c r="L10" i="1"/>
  <c r="K10" i="1"/>
  <c r="B10" i="1"/>
  <c r="A10" i="1"/>
  <c r="Q9" i="1"/>
  <c r="P9" i="1"/>
  <c r="O9" i="1"/>
  <c r="G9" i="1"/>
  <c r="B9" i="1"/>
  <c r="O7" i="1"/>
  <c r="O6" i="1"/>
  <c r="O5" i="1"/>
  <c r="O4" i="1"/>
  <c r="O3" i="1"/>
  <c r="O2" i="1"/>
  <c r="Q8" i="1"/>
  <c r="L8" i="1"/>
  <c r="K8" i="1"/>
  <c r="G8" i="1"/>
  <c r="E8" i="1"/>
  <c r="F6" i="1"/>
  <c r="G6" i="1"/>
  <c r="L7" i="1"/>
  <c r="K7" i="1"/>
  <c r="G7" i="1"/>
  <c r="E7" i="1"/>
  <c r="B7" i="1"/>
  <c r="G5" i="1"/>
  <c r="G4" i="1"/>
  <c r="G2" i="1"/>
  <c r="F5" i="1"/>
  <c r="P6" i="1"/>
  <c r="L6" i="1"/>
  <c r="K6" i="1"/>
  <c r="B6" i="1"/>
  <c r="Q5" i="1"/>
  <c r="Q2" i="1"/>
  <c r="B5" i="1"/>
  <c r="E5" i="1"/>
  <c r="K5" i="1"/>
  <c r="L5" i="1"/>
  <c r="M5" i="1"/>
  <c r="L4" i="1"/>
  <c r="K4" i="1"/>
  <c r="B4" i="1"/>
  <c r="P2" i="1"/>
  <c r="K2" i="1"/>
  <c r="L2" i="1"/>
  <c r="F4" i="1"/>
  <c r="F3" i="1"/>
  <c r="F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Guy Ben-Yosef</author>
  </authors>
  <commentList>
    <comment ref="C26" authorId="0" shapeId="0" xr:uid="{50201AB7-339D-400D-BBBF-96F326AF2569}">
      <text>
        <r>
          <rPr>
            <b/>
            <sz val="9"/>
            <color indexed="81"/>
            <rFont val="Tahoma"/>
            <charset val="177"/>
          </rPr>
          <t>Guy Ben-Yosef:</t>
        </r>
        <r>
          <rPr>
            <sz val="9"/>
            <color indexed="81"/>
            <rFont val="Tahoma"/>
            <charset val="177"/>
          </rPr>
          <t xml:space="preserve">
Approximate location</t>
        </r>
      </text>
    </comment>
    <comment ref="R27" authorId="0" shapeId="0" xr:uid="{9FC8C02B-330F-4EEB-96C3-ACB11B359044}">
      <text>
        <r>
          <rPr>
            <b/>
            <sz val="9"/>
            <color indexed="81"/>
            <rFont val="Tahoma"/>
            <charset val="177"/>
          </rPr>
          <t>Guy Ben-Yosef:</t>
        </r>
        <r>
          <rPr>
            <sz val="9"/>
            <color indexed="81"/>
            <rFont val="Tahoma"/>
            <charset val="177"/>
          </rPr>
          <t xml:space="preserve">
The post was deleted shortly after its publication</t>
        </r>
      </text>
    </comment>
  </commentList>
</comments>
</file>

<file path=xl/sharedStrings.xml><?xml version="1.0" encoding="utf-8"?>
<sst xmlns="http://schemas.openxmlformats.org/spreadsheetml/2006/main" count="113" uniqueCount="103">
  <si>
    <t>https://www.facebook.com/groups/914953618536575/posts/6742148269150385/</t>
  </si>
  <si>
    <t>https://www.facebook.com/groups/914953618536575/posts/6741833399181872/</t>
  </si>
  <si>
    <t>רדינג</t>
  </si>
  <si>
    <t>נח</t>
  </si>
  <si>
    <t>adress_number</t>
  </si>
  <si>
    <t>adress_street</t>
  </si>
  <si>
    <t>properties_area</t>
  </si>
  <si>
    <t>price_rental</t>
  </si>
  <si>
    <t>price_homeowner_association</t>
  </si>
  <si>
    <t>price_property_tax</t>
  </si>
  <si>
    <t>timestamp_availability</t>
  </si>
  <si>
    <t>timestamp_published</t>
  </si>
  <si>
    <t>other_description</t>
  </si>
  <si>
    <t>other_link</t>
  </si>
  <si>
    <t>יהודה קרני</t>
  </si>
  <si>
    <t>properties_elevator</t>
  </si>
  <si>
    <t>properties_floor</t>
  </si>
  <si>
    <t>properties_rooms</t>
  </si>
  <si>
    <t>מרפסת שירות, לא חדשה אבל שופצה ברובה ושמורה</t>
  </si>
  <si>
    <t>other_furniture</t>
  </si>
  <si>
    <t>תנור אפייה, כיריים, ארון קיר בכל חדר</t>
  </si>
  <si>
    <t>https://www.facebook.com/groups/914953618536575/posts/6636374369727776/</t>
  </si>
  <si>
    <t>בארט</t>
  </si>
  <si>
    <t>דירה חדשה, לאחר שיפוץ, הבניין עדיין בתהליך תמ"א שאמור להסתיים עד סוף דצמבר 2023, יש מעלית אך היא עדיין לא פועלת</t>
  </si>
  <si>
    <t>https://www.facebook.com/groups/914953618536575/posts/6608671719164708/</t>
  </si>
  <si>
    <t>properties_balcony</t>
  </si>
  <si>
    <t>3 מזגנים,  ארון בגדים, כיריים גז, דוד שמש</t>
  </si>
  <si>
    <t>שמעוני</t>
  </si>
  <si>
    <t>other_TAMA</t>
  </si>
  <si>
    <t>חוזה מתחדש לתקופות של 3 חודשים</t>
  </si>
  <si>
    <t>ארון בכל חדר</t>
  </si>
  <si>
    <t>התעריף הוא עד חודש ספטמבר, לאחר מכן יקבע על פי חוזה חדש</t>
  </si>
  <si>
    <t>טאגור</t>
  </si>
  <si>
    <t>דירת גן</t>
  </si>
  <si>
    <t>ארון בחדר השינה, תנור אפייה, דוד שמה</t>
  </si>
  <si>
    <t>דירת גן, סורגים</t>
  </si>
  <si>
    <t>https://www.facebook.com/groups/914953618536575/posts/6651499434881936/</t>
  </si>
  <si>
    <t>https://www.facebook.com/groups/914953618536575/posts/6679601935405019/</t>
  </si>
  <si>
    <t>אשר ברש</t>
  </si>
  <si>
    <t>https://www.facebook.com/groups/914953618536575/posts/6397425670289315/</t>
  </si>
  <si>
    <t>שופצה לגמרי לפני 5 שנים</t>
  </si>
  <si>
    <t>https://www.facebook.com/groups/914953618536575/posts/6611994308832449/</t>
  </si>
  <si>
    <t>הסבוראים</t>
  </si>
  <si>
    <t>הבניין מיועד לתמ"א אבל עדיין אין אישורים וזה יקח לפחות שנה</t>
  </si>
  <si>
    <t>https://www.facebook.com/groups/914953618536575/posts/6695437250488154/</t>
  </si>
  <si>
    <t>https://www.facebook.com/groups/914953618536575/posts/6415748945123654/</t>
  </si>
  <si>
    <t>איינשטיין</t>
  </si>
  <si>
    <t>דופלקס, משופצת</t>
  </si>
  <si>
    <t>תנור אפייה, כיריים, מדיח, מקרר, מכונת כביסה, ארון בכל חדר שינה</t>
  </si>
  <si>
    <t>https://www.facebook.com/groups/914953618536575/posts/6728761013822444/</t>
  </si>
  <si>
    <t>מזגן בכל חדר</t>
  </si>
  <si>
    <t>https://www.facebook.com/groups/914953618536575/posts/6261441850554365/</t>
  </si>
  <si>
    <t>שירותים משופצים</t>
  </si>
  <si>
    <t>פסטרנק</t>
  </si>
  <si>
    <t>https://www.facebook.com/groups/914953618536575/posts/6645786165453263/</t>
  </si>
  <si>
    <t>פרנקל</t>
  </si>
  <si>
    <t>משופצת</t>
  </si>
  <si>
    <t>4 מזגנים, ארון גדול בחדר ביחידת ההורים,ארון גדול בחדר שינה נוסף, דוד שמש</t>
  </si>
  <si>
    <t>https://www.facebook.com/groups/914953618536575/posts/6680656661966213/</t>
  </si>
  <si>
    <t>פיליכובסקי</t>
  </si>
  <si>
    <t>properties_parking</t>
  </si>
  <si>
    <t>https://www.facebook.com/groups/914953618536575/posts/6751852221513323/</t>
  </si>
  <si>
    <t>https://www.facebook.com/groups/914953618536575/posts/6751751441523401/</t>
  </si>
  <si>
    <t>ארון בחדר שינה, 3 מזגנים, כיריים גז, דוד שמש</t>
  </si>
  <si>
    <t>https://www.facebook.com/groups/914953618536575/posts/6752012958163916/</t>
  </si>
  <si>
    <t>יש מחסן בגודל 12 מטר מרובע</t>
  </si>
  <si>
    <t>מזגנים בכל החדרים</t>
  </si>
  <si>
    <t>יציאה לגינה מהמרפסת, הדירה תעבור חידוש דלתות, חדר אמבטיה משופץ, דוד חשמלי חדש</t>
  </si>
  <si>
    <t>https://www.facebook.com/groups/914953618536575/posts/6098621946836357/</t>
  </si>
  <si>
    <t>חיים לבנון</t>
  </si>
  <si>
    <t>2 מזגנים</t>
  </si>
  <si>
    <t>מרפסת סגורה</t>
  </si>
  <si>
    <t>https://www.facebook.com/groups/914953618536575/posts/6131046330260585/</t>
  </si>
  <si>
    <t>ברזיל</t>
  </si>
  <si>
    <t>adress_geoPosition</t>
  </si>
  <si>
    <t>32.109021312262364, 34.796177905264464</t>
  </si>
  <si>
    <t>32.10371177512551, 34.79496101368838</t>
  </si>
  <si>
    <t>הברון הירש</t>
  </si>
  <si>
    <t>https://www.facebook.com/groups/914953618536575</t>
  </si>
  <si>
    <t>https://www.facebook.com/groups/914953618536575/posts/6803012999730578/</t>
  </si>
  <si>
    <t>ממ"ד, שתי מרפסות שמש, מרפסת שירות, מחסן, שני חדרי שירותים,  בניין אחרי תמ"א</t>
  </si>
  <si>
    <t>מזגן מרכזי, דוד שמש, מטבח באיבזור מלא</t>
  </si>
  <si>
    <t>https://www.facebook.com/groups/914953618536575/posts/6784112291620649/</t>
  </si>
  <si>
    <t>הררי</t>
  </si>
  <si>
    <t>32.1045314022082, 34.793644735471</t>
  </si>
  <si>
    <t>32.117306173214786, 34.795669308072185</t>
  </si>
  <si>
    <t>התנאים</t>
  </si>
  <si>
    <t>https://www.facebook.com/groups/914953618536575/posts/6783604201671458/</t>
  </si>
  <si>
    <t>מקרר, תנור, כיריים, ארון קיר ושולחן אוכל</t>
  </si>
  <si>
    <t>32.10642499564208, 34.79768019954401</t>
  </si>
  <si>
    <t>ברודצקי</t>
  </si>
  <si>
    <t>https://www.facebook.com/groups/914953618536575/posts/6800563143308897/</t>
  </si>
  <si>
    <t>כפר יונה</t>
  </si>
  <si>
    <t>חוזה לחצי שנה בלבד</t>
  </si>
  <si>
    <t>https://www.facebook.com/groups/914953618536575/posts/6776261505739061/</t>
  </si>
  <si>
    <t>גינה, מחסן</t>
  </si>
  <si>
    <t>https://www.facebook.com/ofir.patury/posts/pfbid02WhKcydqjeY19DKwg8LdRLXWZsL7dqFim5nWRhoyaSkqP1NUnNp2z9d1GAn8JNVb3l</t>
  </si>
  <si>
    <t>רידינג</t>
  </si>
  <si>
    <t>יציאה מהסלון לגינה, מחסן</t>
  </si>
  <si>
    <t>מכונת כביסה, מדיח כלים, תנור אפיה, ארון בגדים גדול, ספה</t>
  </si>
  <si>
    <t>https://www.facebook.com/groups/914953618536575/posts/6791667067531838/</t>
  </si>
  <si>
    <t>32.10550924465976, 34.79450272878687</t>
  </si>
  <si>
    <t>32.10944795243984, 34.79962469863185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</si>
</sst>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32121"/>
      </font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932121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groups/914953618536575/posts/6783604201671458/" TargetMode="External"/><Relationship Id="rId7" Type="http://schemas.openxmlformats.org/officeDocument/2006/relationships/hyperlink" Target="https://www.facebook.com/groups/914953618536575/posts/6791667067531838/" TargetMode="External"/><Relationship Id="rId2" Type="http://schemas.openxmlformats.org/officeDocument/2006/relationships/hyperlink" Target="https://www.facebook.com/groups/914953618536575/posts/6784112291620649/" TargetMode="External"/><Relationship Id="rId1" Type="http://schemas.openxmlformats.org/officeDocument/2006/relationships/hyperlink" Target="https://www.facebook.com/groups/914953618536575/posts/6803012999730578/" TargetMode="External"/><Relationship Id="rId6" Type="http://schemas.openxmlformats.org/officeDocument/2006/relationships/hyperlink" Target="https://www.facebook.com/ofir.patury/posts/pfbid02WhKcydqjeY19DKwg8LdRLXWZsL7dqFim5nWRhoyaSkqP1NUnNp2z9d1GAn8JNVb3l" TargetMode="External"/><Relationship Id="rId5" Type="http://schemas.openxmlformats.org/officeDocument/2006/relationships/hyperlink" Target="https://www.facebook.com/groups/914953618536575/posts/6776261505739061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facebook.com/groups/914953618536575/posts/6800563143308897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1"/>
  <sheetViews>
    <sheetView tabSelected="1" workbookViewId="0">
      <selection activeCell="C28" sqref="C28"/>
    </sheetView>
  </sheetViews>
  <sheetFormatPr defaultRowHeight="15" x14ac:dyDescent="0.25"/>
  <cols>
    <col min="1" max="17" width="15.5703125" style="1" customWidth="1"/>
    <col min="18" max="18" width="15.5703125" style="11" customWidth="1"/>
    <col min="19" max="16384" width="9.140625" style="1"/>
  </cols>
  <sheetData>
    <row r="1" spans="1:18" ht="30" x14ac:dyDescent="0.25">
      <c r="A1" s="3" t="s">
        <v>5</v>
      </c>
      <c r="B1" s="3" t="s">
        <v>4</v>
      </c>
      <c r="C1" s="3" t="s">
        <v>74</v>
      </c>
      <c r="D1" s="3" t="s">
        <v>17</v>
      </c>
      <c r="E1" s="3" t="s">
        <v>16</v>
      </c>
      <c r="F1" s="3" t="s">
        <v>15</v>
      </c>
      <c r="G1" s="3" t="s">
        <v>25</v>
      </c>
      <c r="H1" s="3" t="s">
        <v>60</v>
      </c>
      <c r="I1" s="3" t="s">
        <v>6</v>
      </c>
      <c r="J1" s="1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28</v>
      </c>
      <c r="P1" s="3" t="s">
        <v>12</v>
      </c>
      <c r="Q1" s="3" t="s">
        <v>19</v>
      </c>
      <c r="R1" s="3" t="s">
        <v>13</v>
      </c>
    </row>
    <row r="2" spans="1:18" x14ac:dyDescent="0.25">
      <c r="A2" s="9" t="s">
        <v>2</v>
      </c>
      <c r="B2" s="4" t="e">
        <f>NA()</f>
        <v>#N/A</v>
      </c>
      <c r="C2" s="9" t="e">
        <f>NA()</f>
        <v>#N/A</v>
      </c>
      <c r="D2" s="4">
        <v>2.5</v>
      </c>
      <c r="E2" s="4">
        <v>2</v>
      </c>
      <c r="F2" s="4" t="b">
        <f>FALSE</f>
        <v>0</v>
      </c>
      <c r="G2" s="4" t="b">
        <f>FALSE</f>
        <v>0</v>
      </c>
      <c r="H2" s="4" t="b">
        <f>FALSE</f>
        <v>0</v>
      </c>
      <c r="I2" s="4" t="e">
        <f>NA()</f>
        <v>#N/A</v>
      </c>
      <c r="J2" s="4">
        <v>5300</v>
      </c>
      <c r="K2" s="4" t="e">
        <f>NA()</f>
        <v>#N/A</v>
      </c>
      <c r="L2" s="4" t="e">
        <f>NA()</f>
        <v>#N/A</v>
      </c>
      <c r="M2" s="5">
        <v>45125</v>
      </c>
      <c r="N2" s="5">
        <v>45109</v>
      </c>
      <c r="O2" s="4" t="b">
        <f>FALSE</f>
        <v>0</v>
      </c>
      <c r="P2" s="9" t="e">
        <f>NA()</f>
        <v>#N/A</v>
      </c>
      <c r="Q2" s="7" t="e">
        <f>NA()</f>
        <v>#N/A</v>
      </c>
      <c r="R2" s="6" t="s">
        <v>0</v>
      </c>
    </row>
    <row r="3" spans="1:18" x14ac:dyDescent="0.25">
      <c r="A3" s="9" t="s">
        <v>3</v>
      </c>
      <c r="B3" s="4">
        <v>6</v>
      </c>
      <c r="C3" s="9" t="s">
        <v>75</v>
      </c>
      <c r="D3" s="4">
        <v>3</v>
      </c>
      <c r="E3" s="4">
        <v>0</v>
      </c>
      <c r="F3" s="4" t="b">
        <f>FALSE</f>
        <v>0</v>
      </c>
      <c r="G3" s="4" t="b">
        <f>TRUE</f>
        <v>1</v>
      </c>
      <c r="H3" s="4" t="b">
        <f>FALSE</f>
        <v>0</v>
      </c>
      <c r="I3" s="4">
        <v>72</v>
      </c>
      <c r="J3" s="4">
        <v>6800</v>
      </c>
      <c r="K3" s="4">
        <v>120</v>
      </c>
      <c r="L3" s="4">
        <v>420</v>
      </c>
      <c r="M3" s="5">
        <v>45122</v>
      </c>
      <c r="N3" s="5">
        <v>45109</v>
      </c>
      <c r="O3" s="4" t="b">
        <f>FALSE</f>
        <v>0</v>
      </c>
      <c r="P3" s="9" t="s">
        <v>67</v>
      </c>
      <c r="Q3" s="7" t="s">
        <v>66</v>
      </c>
      <c r="R3" s="6" t="s">
        <v>1</v>
      </c>
    </row>
    <row r="4" spans="1:18" x14ac:dyDescent="0.25">
      <c r="A4" s="10" t="s">
        <v>14</v>
      </c>
      <c r="B4" s="1" t="e">
        <f>NA()</f>
        <v>#N/A</v>
      </c>
      <c r="C4" s="10" t="e">
        <f>NA()</f>
        <v>#N/A</v>
      </c>
      <c r="D4" s="1">
        <v>3</v>
      </c>
      <c r="E4" s="1">
        <v>3</v>
      </c>
      <c r="F4" s="1" t="b">
        <f>FALSE</f>
        <v>0</v>
      </c>
      <c r="G4" s="1" t="b">
        <f>FALSE</f>
        <v>0</v>
      </c>
      <c r="H4" s="1" t="b">
        <f>FALSE</f>
        <v>0</v>
      </c>
      <c r="I4" s="1" t="e">
        <f>NA()</f>
        <v>#N/A</v>
      </c>
      <c r="J4" s="1">
        <v>6900</v>
      </c>
      <c r="K4" s="1" t="e">
        <f>NA()</f>
        <v>#N/A</v>
      </c>
      <c r="L4" s="1" t="e">
        <f>NA()</f>
        <v>#N/A</v>
      </c>
      <c r="M4" s="2">
        <v>45108</v>
      </c>
      <c r="N4" s="2">
        <v>45080</v>
      </c>
      <c r="O4" s="4" t="b">
        <f>FALSE</f>
        <v>0</v>
      </c>
      <c r="P4" s="8" t="s">
        <v>18</v>
      </c>
      <c r="Q4" s="8" t="s">
        <v>20</v>
      </c>
      <c r="R4" s="6" t="s">
        <v>21</v>
      </c>
    </row>
    <row r="5" spans="1:18" x14ac:dyDescent="0.25">
      <c r="A5" s="10" t="s">
        <v>22</v>
      </c>
      <c r="B5" s="1" t="e">
        <f>NA()</f>
        <v>#N/A</v>
      </c>
      <c r="C5" s="10" t="e">
        <f>NA()</f>
        <v>#N/A</v>
      </c>
      <c r="D5" s="1">
        <v>4</v>
      </c>
      <c r="E5" s="1" t="e">
        <f>NA()</f>
        <v>#N/A</v>
      </c>
      <c r="F5" s="1" t="b">
        <f>+FALSE</f>
        <v>0</v>
      </c>
      <c r="G5" s="1" t="b">
        <f>+FALSE</f>
        <v>0</v>
      </c>
      <c r="H5" s="1" t="b">
        <f>FALSE</f>
        <v>0</v>
      </c>
      <c r="I5" s="1" t="e">
        <f>NA()</f>
        <v>#N/A</v>
      </c>
      <c r="J5" s="1">
        <v>7000</v>
      </c>
      <c r="K5" s="1" t="e">
        <f>NA()</f>
        <v>#N/A</v>
      </c>
      <c r="L5" s="1" t="e">
        <f>NA()</f>
        <v>#N/A</v>
      </c>
      <c r="M5" s="1" t="e">
        <f>NA()</f>
        <v>#N/A</v>
      </c>
      <c r="N5" s="2">
        <v>45072</v>
      </c>
      <c r="O5" s="4" t="b">
        <f>FALSE</f>
        <v>0</v>
      </c>
      <c r="P5" s="10" t="s">
        <v>23</v>
      </c>
      <c r="Q5" s="8" t="e">
        <f>NA()</f>
        <v>#N/A</v>
      </c>
      <c r="R5" t="s">
        <v>24</v>
      </c>
    </row>
    <row r="6" spans="1:18" x14ac:dyDescent="0.25">
      <c r="A6" s="10" t="s">
        <v>27</v>
      </c>
      <c r="B6" s="1" t="e">
        <f>NA()</f>
        <v>#N/A</v>
      </c>
      <c r="C6" s="10" t="e">
        <f>NA()</f>
        <v>#N/A</v>
      </c>
      <c r="D6" s="1">
        <v>2.5</v>
      </c>
      <c r="E6" s="1">
        <v>3</v>
      </c>
      <c r="F6" s="1" t="b">
        <f>FALSE</f>
        <v>0</v>
      </c>
      <c r="G6" s="1" t="b">
        <f>TRUE</f>
        <v>1</v>
      </c>
      <c r="H6" s="1" t="b">
        <f>FALSE</f>
        <v>0</v>
      </c>
      <c r="I6" s="1" t="e">
        <f>NA()</f>
        <v>#N/A</v>
      </c>
      <c r="J6" s="1">
        <v>5900</v>
      </c>
      <c r="K6" s="1" t="e">
        <f>NA()</f>
        <v>#N/A</v>
      </c>
      <c r="L6" s="1" t="e">
        <f>NA()</f>
        <v>#N/A</v>
      </c>
      <c r="M6" s="2">
        <v>45127</v>
      </c>
      <c r="N6" s="2">
        <v>45092</v>
      </c>
      <c r="O6" s="4" t="b">
        <f>FALSE</f>
        <v>0</v>
      </c>
      <c r="P6" s="10" t="e">
        <f>NA()</f>
        <v>#N/A</v>
      </c>
      <c r="Q6" s="8" t="s">
        <v>26</v>
      </c>
      <c r="R6" s="11" t="s">
        <v>37</v>
      </c>
    </row>
    <row r="7" spans="1:18" x14ac:dyDescent="0.25">
      <c r="A7" s="10" t="s">
        <v>2</v>
      </c>
      <c r="B7" s="1" t="e">
        <f>NA()</f>
        <v>#N/A</v>
      </c>
      <c r="C7" s="10" t="e">
        <f>NA()</f>
        <v>#N/A</v>
      </c>
      <c r="D7" s="1">
        <v>3</v>
      </c>
      <c r="E7" s="1" t="e">
        <f>NA()</f>
        <v>#N/A</v>
      </c>
      <c r="F7" s="1" t="b">
        <f>FALSE</f>
        <v>0</v>
      </c>
      <c r="G7" s="1" t="e">
        <f>NA()</f>
        <v>#N/A</v>
      </c>
      <c r="H7" s="1" t="b">
        <f>FALSE</f>
        <v>0</v>
      </c>
      <c r="I7" s="1" t="e">
        <f>NA()</f>
        <v>#N/A</v>
      </c>
      <c r="J7" s="1">
        <v>4500</v>
      </c>
      <c r="K7" s="1" t="e">
        <f>NA()</f>
        <v>#N/A</v>
      </c>
      <c r="L7" s="1" t="e">
        <f>NA()</f>
        <v>#N/A</v>
      </c>
      <c r="M7" s="2">
        <v>45139</v>
      </c>
      <c r="N7" s="2">
        <v>45106</v>
      </c>
      <c r="O7" s="4" t="b">
        <f>TRUE</f>
        <v>1</v>
      </c>
      <c r="P7" s="10" t="s">
        <v>29</v>
      </c>
      <c r="Q7" s="8" t="s">
        <v>30</v>
      </c>
      <c r="R7" s="11" t="s">
        <v>49</v>
      </c>
    </row>
    <row r="8" spans="1:18" x14ac:dyDescent="0.25">
      <c r="A8" s="10" t="s">
        <v>2</v>
      </c>
      <c r="B8" s="1">
        <v>4</v>
      </c>
      <c r="C8" s="10" t="s">
        <v>76</v>
      </c>
      <c r="D8" s="1">
        <v>2.5</v>
      </c>
      <c r="E8" s="1" t="e">
        <f>NA()</f>
        <v>#N/A</v>
      </c>
      <c r="F8" s="1" t="b">
        <f>FALSE</f>
        <v>0</v>
      </c>
      <c r="G8" s="1" t="e">
        <f>NA()</f>
        <v>#N/A</v>
      </c>
      <c r="H8" s="1" t="b">
        <f>FALSE</f>
        <v>0</v>
      </c>
      <c r="I8" s="1" t="e">
        <f>NA()</f>
        <v>#N/A</v>
      </c>
      <c r="J8" s="1">
        <v>5300</v>
      </c>
      <c r="K8" s="1" t="e">
        <f>NA()</f>
        <v>#N/A</v>
      </c>
      <c r="L8" s="1" t="e">
        <f>NA()</f>
        <v>#N/A</v>
      </c>
      <c r="M8" s="2">
        <v>45125</v>
      </c>
      <c r="N8" s="2">
        <v>45109</v>
      </c>
      <c r="O8" s="1" t="b">
        <v>0</v>
      </c>
      <c r="P8" s="10" t="s">
        <v>31</v>
      </c>
      <c r="Q8" s="8" t="e">
        <f>NA()</f>
        <v>#N/A</v>
      </c>
      <c r="R8" s="11" t="e">
        <f>NA()</f>
        <v>#N/A</v>
      </c>
    </row>
    <row r="9" spans="1:18" x14ac:dyDescent="0.25">
      <c r="A9" s="10" t="s">
        <v>32</v>
      </c>
      <c r="B9" s="1" t="e">
        <f>NA()</f>
        <v>#N/A</v>
      </c>
      <c r="C9" s="10" t="e">
        <f>NA()</f>
        <v>#N/A</v>
      </c>
      <c r="D9" s="1">
        <v>3</v>
      </c>
      <c r="E9" s="1">
        <v>3</v>
      </c>
      <c r="F9" s="1" t="b">
        <f>TRUE</f>
        <v>1</v>
      </c>
      <c r="G9" s="1" t="e">
        <f>NA()</f>
        <v>#N/A</v>
      </c>
      <c r="H9" s="1" t="b">
        <f>FALSE</f>
        <v>0</v>
      </c>
      <c r="I9" s="1" t="e">
        <f>NA()</f>
        <v>#N/A</v>
      </c>
      <c r="J9" s="1">
        <v>7590</v>
      </c>
      <c r="K9" s="1">
        <v>240</v>
      </c>
      <c r="L9" s="1">
        <v>350</v>
      </c>
      <c r="M9" s="2">
        <v>44866</v>
      </c>
      <c r="N9" s="2">
        <v>44856</v>
      </c>
      <c r="O9" s="1" t="e">
        <f>NA()</f>
        <v>#N/A</v>
      </c>
      <c r="P9" s="10" t="e">
        <f>NA()</f>
        <v>#N/A</v>
      </c>
      <c r="Q9" s="8" t="e">
        <f>NA()</f>
        <v>#N/A</v>
      </c>
      <c r="R9" s="11" t="e">
        <f>NA()</f>
        <v>#N/A</v>
      </c>
    </row>
    <row r="10" spans="1:18" x14ac:dyDescent="0.25">
      <c r="A10" s="10" t="e">
        <f>NA()</f>
        <v>#N/A</v>
      </c>
      <c r="B10" s="1" t="e">
        <f>NA()</f>
        <v>#N/A</v>
      </c>
      <c r="C10" s="10" t="e">
        <f>NA()</f>
        <v>#N/A</v>
      </c>
      <c r="D10" s="1">
        <v>2.5</v>
      </c>
      <c r="E10" s="1">
        <v>0</v>
      </c>
      <c r="F10" s="1" t="e">
        <f>NA()</f>
        <v>#N/A</v>
      </c>
      <c r="G10" s="1" t="b">
        <f>TRUE</f>
        <v>1</v>
      </c>
      <c r="H10" s="1" t="b">
        <f>FALSE</f>
        <v>0</v>
      </c>
      <c r="I10" s="1">
        <v>60</v>
      </c>
      <c r="J10" s="1">
        <v>7100</v>
      </c>
      <c r="K10" s="1" t="e">
        <f>NA()</f>
        <v>#N/A</v>
      </c>
      <c r="L10" s="1" t="e">
        <f>NA()</f>
        <v>#N/A</v>
      </c>
      <c r="M10" s="1" t="e">
        <f>NA()</f>
        <v>#N/A</v>
      </c>
      <c r="N10" s="2">
        <v>45084</v>
      </c>
      <c r="O10" s="1" t="e">
        <f>NA()</f>
        <v>#N/A</v>
      </c>
      <c r="P10" s="10" t="s">
        <v>35</v>
      </c>
      <c r="Q10" s="8" t="s">
        <v>34</v>
      </c>
      <c r="R10" s="11" t="s">
        <v>36</v>
      </c>
    </row>
    <row r="11" spans="1:18" x14ac:dyDescent="0.25">
      <c r="A11" s="10" t="s">
        <v>38</v>
      </c>
      <c r="B11" s="1" t="e">
        <f>NA()</f>
        <v>#N/A</v>
      </c>
      <c r="C11" s="10" t="e">
        <f>NA()</f>
        <v>#N/A</v>
      </c>
      <c r="D11" s="1">
        <v>2</v>
      </c>
      <c r="E11" s="1">
        <v>3</v>
      </c>
      <c r="F11" s="1" t="b">
        <f>FALSE</f>
        <v>0</v>
      </c>
      <c r="G11" s="1" t="b">
        <f>TRUE</f>
        <v>1</v>
      </c>
      <c r="H11" s="1" t="b">
        <f>FALSE</f>
        <v>0</v>
      </c>
      <c r="I11" s="1">
        <v>50</v>
      </c>
      <c r="J11" s="1">
        <v>5400</v>
      </c>
      <c r="K11" s="1" t="e">
        <f>NA()</f>
        <v>#N/A</v>
      </c>
      <c r="L11" s="1" t="e">
        <f>NA()</f>
        <v>#N/A</v>
      </c>
      <c r="M11" s="2">
        <v>45018</v>
      </c>
      <c r="N11" s="2">
        <v>45007</v>
      </c>
      <c r="O11" s="1" t="b">
        <f>FALSE</f>
        <v>0</v>
      </c>
      <c r="P11" s="10" t="e">
        <f>NA()</f>
        <v>#N/A</v>
      </c>
      <c r="Q11" s="8" t="e">
        <f>NA()</f>
        <v>#N/A</v>
      </c>
      <c r="R11" s="11" t="s">
        <v>39</v>
      </c>
    </row>
    <row r="12" spans="1:18" x14ac:dyDescent="0.25">
      <c r="A12" s="10" t="s">
        <v>3</v>
      </c>
      <c r="B12" s="1" t="e">
        <f>NA()</f>
        <v>#N/A</v>
      </c>
      <c r="C12" s="10" t="e">
        <f>NA()</f>
        <v>#N/A</v>
      </c>
      <c r="D12" s="1">
        <v>3</v>
      </c>
      <c r="E12" s="1">
        <v>3</v>
      </c>
      <c r="F12" s="1" t="b">
        <f>FALSE</f>
        <v>0</v>
      </c>
      <c r="G12" s="1" t="b">
        <f>TRUE</f>
        <v>1</v>
      </c>
      <c r="H12" s="1" t="b">
        <f>FALSE</f>
        <v>0</v>
      </c>
      <c r="I12" s="1" t="e">
        <f>NA()</f>
        <v>#N/A</v>
      </c>
      <c r="J12" s="1">
        <v>7400</v>
      </c>
      <c r="K12" s="1">
        <v>170</v>
      </c>
      <c r="L12" s="1">
        <v>180</v>
      </c>
      <c r="M12" s="2">
        <v>45127</v>
      </c>
      <c r="N12" s="2">
        <v>45073</v>
      </c>
      <c r="O12" s="1" t="b">
        <f>FALSE</f>
        <v>0</v>
      </c>
      <c r="P12" s="10" t="s">
        <v>40</v>
      </c>
      <c r="Q12" s="8" t="e">
        <f>NA()</f>
        <v>#N/A</v>
      </c>
      <c r="R12" s="11" t="s">
        <v>41</v>
      </c>
    </row>
    <row r="13" spans="1:18" x14ac:dyDescent="0.25">
      <c r="A13" s="10" t="s">
        <v>42</v>
      </c>
      <c r="B13" s="1" t="e">
        <f>NA()</f>
        <v>#N/A</v>
      </c>
      <c r="C13" s="10" t="e">
        <f>NA()</f>
        <v>#N/A</v>
      </c>
      <c r="D13" s="1">
        <v>3</v>
      </c>
      <c r="E13" s="1">
        <v>3</v>
      </c>
      <c r="F13" s="1" t="b">
        <f>FALSE</f>
        <v>0</v>
      </c>
      <c r="G13" s="1" t="b">
        <f>TRUE</f>
        <v>1</v>
      </c>
      <c r="H13" s="1" t="b">
        <f>FALSE</f>
        <v>0</v>
      </c>
      <c r="I13" s="1" t="e">
        <f>NA()</f>
        <v>#N/A</v>
      </c>
      <c r="J13" s="1">
        <v>5630</v>
      </c>
      <c r="K13" s="1" t="e">
        <f>NA()</f>
        <v>#N/A</v>
      </c>
      <c r="L13" s="1" t="e">
        <f>NA()</f>
        <v>#N/A</v>
      </c>
      <c r="M13" s="2">
        <v>45133</v>
      </c>
      <c r="N13" s="2">
        <v>45096</v>
      </c>
      <c r="O13" s="1" t="b">
        <f>FALSE</f>
        <v>0</v>
      </c>
      <c r="P13" s="10" t="s">
        <v>43</v>
      </c>
      <c r="Q13" s="8" t="e">
        <f>NA()</f>
        <v>#N/A</v>
      </c>
      <c r="R13" s="11" t="s">
        <v>44</v>
      </c>
    </row>
    <row r="14" spans="1:18" x14ac:dyDescent="0.25">
      <c r="A14" s="10" t="s">
        <v>46</v>
      </c>
      <c r="B14" s="1" t="e">
        <f>NA()</f>
        <v>#N/A</v>
      </c>
      <c r="C14" s="10" t="e">
        <f>NA()</f>
        <v>#N/A</v>
      </c>
      <c r="D14" s="1">
        <v>3</v>
      </c>
      <c r="E14" s="1">
        <v>2</v>
      </c>
      <c r="F14" s="1" t="b">
        <f>FALSE</f>
        <v>0</v>
      </c>
      <c r="G14" s="1" t="b">
        <f>FALSE</f>
        <v>0</v>
      </c>
      <c r="H14" s="1" t="b">
        <f>FALSE</f>
        <v>0</v>
      </c>
      <c r="I14" s="1" t="e">
        <f>NA()</f>
        <v>#N/A</v>
      </c>
      <c r="J14" s="1">
        <v>7800</v>
      </c>
      <c r="K14" s="1" t="e">
        <f>NA()</f>
        <v>#N/A</v>
      </c>
      <c r="L14" s="1" t="e">
        <f>NA()</f>
        <v>#N/A</v>
      </c>
      <c r="M14" s="2" t="e">
        <f>NA()</f>
        <v>#N/A</v>
      </c>
      <c r="N14" s="2">
        <v>45013</v>
      </c>
      <c r="O14" s="1" t="b">
        <f>FALSE</f>
        <v>0</v>
      </c>
      <c r="P14" s="10" t="s">
        <v>47</v>
      </c>
      <c r="Q14" s="8" t="s">
        <v>48</v>
      </c>
      <c r="R14" s="11" t="s">
        <v>45</v>
      </c>
    </row>
    <row r="15" spans="1:18" x14ac:dyDescent="0.25">
      <c r="A15" s="1" t="s">
        <v>53</v>
      </c>
      <c r="B15" s="1" t="e">
        <f>NA()</f>
        <v>#N/A</v>
      </c>
      <c r="C15" s="1" t="e">
        <f>NA()</f>
        <v>#N/A</v>
      </c>
      <c r="D15" s="1">
        <v>3</v>
      </c>
      <c r="E15" s="1">
        <v>0</v>
      </c>
      <c r="F15" s="1" t="e">
        <f>NA()</f>
        <v>#N/A</v>
      </c>
      <c r="G15" s="1" t="b">
        <f>FALSE</f>
        <v>0</v>
      </c>
      <c r="H15" s="1" t="b">
        <f>FALSE</f>
        <v>0</v>
      </c>
      <c r="I15" s="1" t="e">
        <f>NA()</f>
        <v>#N/A</v>
      </c>
      <c r="J15" s="1">
        <v>6300</v>
      </c>
      <c r="K15" s="1" t="e">
        <f>NA()</f>
        <v>#N/A</v>
      </c>
      <c r="L15" s="1" t="e">
        <f>NA()</f>
        <v>#N/A</v>
      </c>
      <c r="M15" s="1" t="e">
        <f>NA()</f>
        <v>#N/A</v>
      </c>
      <c r="N15" s="2">
        <v>44966</v>
      </c>
      <c r="O15" s="1" t="b">
        <f>FALSE</f>
        <v>0</v>
      </c>
      <c r="P15" s="10" t="s">
        <v>52</v>
      </c>
      <c r="Q15" s="10" t="s">
        <v>50</v>
      </c>
      <c r="R15" s="11" t="s">
        <v>51</v>
      </c>
    </row>
    <row r="16" spans="1:18" x14ac:dyDescent="0.25">
      <c r="A16" s="1" t="s">
        <v>55</v>
      </c>
      <c r="B16" s="1" t="e">
        <f>NA()</f>
        <v>#N/A</v>
      </c>
      <c r="C16" s="1" t="e">
        <f>NA()</f>
        <v>#N/A</v>
      </c>
      <c r="D16" s="1">
        <v>3.5</v>
      </c>
      <c r="E16" s="1">
        <v>0</v>
      </c>
      <c r="F16" s="1" t="e">
        <f>NA()</f>
        <v>#N/A</v>
      </c>
      <c r="G16" s="1" t="e">
        <f>NA()</f>
        <v>#N/A</v>
      </c>
      <c r="H16" s="1" t="b">
        <f>FALSE</f>
        <v>0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2">
        <v>45156</v>
      </c>
      <c r="N16" s="2">
        <v>45083</v>
      </c>
      <c r="O16" s="1" t="b">
        <f>TRUE</f>
        <v>1</v>
      </c>
      <c r="P16" s="10" t="s">
        <v>33</v>
      </c>
      <c r="Q16" s="10" t="e">
        <f>NA()</f>
        <v>#N/A</v>
      </c>
      <c r="R16" s="11" t="s">
        <v>54</v>
      </c>
    </row>
    <row r="17" spans="1:18" x14ac:dyDescent="0.25">
      <c r="A17" s="1" t="s">
        <v>46</v>
      </c>
      <c r="B17" s="1" t="e">
        <f>NA()</f>
        <v>#N/A</v>
      </c>
      <c r="C17" s="1" t="e">
        <f>NA()</f>
        <v>#N/A</v>
      </c>
      <c r="D17" s="1">
        <v>4</v>
      </c>
      <c r="E17" s="1">
        <v>3</v>
      </c>
      <c r="F17" s="1" t="b">
        <f>TRUE</f>
        <v>1</v>
      </c>
      <c r="G17" s="1" t="b">
        <f>TRUE</f>
        <v>1</v>
      </c>
      <c r="H17" s="1" t="b">
        <f>FALSE</f>
        <v>0</v>
      </c>
      <c r="I17" s="1">
        <v>88</v>
      </c>
      <c r="J17" s="1">
        <v>9500</v>
      </c>
      <c r="K17" s="1">
        <v>220</v>
      </c>
      <c r="L17" s="1">
        <v>375</v>
      </c>
      <c r="M17" s="2">
        <v>45163</v>
      </c>
      <c r="N17" s="2">
        <v>45092</v>
      </c>
      <c r="O17" s="1" t="b">
        <f>FALSE</f>
        <v>0</v>
      </c>
      <c r="P17" s="10" t="s">
        <v>56</v>
      </c>
      <c r="Q17" s="10" t="s">
        <v>57</v>
      </c>
      <c r="R17" t="s">
        <v>58</v>
      </c>
    </row>
    <row r="18" spans="1:18" x14ac:dyDescent="0.25">
      <c r="A18" s="1" t="s">
        <v>59</v>
      </c>
      <c r="B18" s="1" t="e">
        <f>NA()</f>
        <v>#N/A</v>
      </c>
      <c r="C18" s="1" t="e">
        <f>NA()</f>
        <v>#N/A</v>
      </c>
      <c r="D18" s="1">
        <v>3</v>
      </c>
      <c r="E18" s="1">
        <v>4</v>
      </c>
      <c r="F18" s="1" t="b">
        <f>TRUE</f>
        <v>1</v>
      </c>
      <c r="G18" s="1" t="b">
        <f>FALSE</f>
        <v>0</v>
      </c>
      <c r="H18" s="1" t="b">
        <f>TRUE</f>
        <v>1</v>
      </c>
      <c r="I18" s="1" t="e">
        <f>NA()</f>
        <v>#N/A</v>
      </c>
      <c r="J18" s="1">
        <v>8000</v>
      </c>
      <c r="K18" s="1" t="e">
        <f>NA()</f>
        <v>#N/A</v>
      </c>
      <c r="L18" s="1" t="e">
        <f>NA()</f>
        <v>#N/A</v>
      </c>
      <c r="M18" s="2">
        <v>45113</v>
      </c>
      <c r="N18" s="2">
        <v>45112</v>
      </c>
      <c r="O18" s="1" t="b">
        <f>FALSE</f>
        <v>0</v>
      </c>
      <c r="P18" s="10" t="e">
        <f>NA()</f>
        <v>#N/A</v>
      </c>
      <c r="Q18" s="10" t="e">
        <f>NA()</f>
        <v>#N/A</v>
      </c>
      <c r="R18" s="11" t="s">
        <v>61</v>
      </c>
    </row>
    <row r="19" spans="1:18" x14ac:dyDescent="0.25">
      <c r="A19" s="1" t="s">
        <v>27</v>
      </c>
      <c r="B19" s="1" t="e">
        <f>NA()</f>
        <v>#N/A</v>
      </c>
      <c r="C19" s="1" t="e">
        <f>NA()</f>
        <v>#N/A</v>
      </c>
      <c r="D19" s="1">
        <v>2</v>
      </c>
      <c r="E19" s="1" t="e">
        <f>NA()</f>
        <v>#N/A</v>
      </c>
      <c r="F19" s="1" t="b">
        <f>FALSE</f>
        <v>0</v>
      </c>
      <c r="G19" s="1" t="b">
        <f>TRUE</f>
        <v>1</v>
      </c>
      <c r="H19" s="1" t="b">
        <f>FALSE</f>
        <v>0</v>
      </c>
      <c r="I19" s="1" t="e">
        <f>NA()</f>
        <v>#N/A</v>
      </c>
      <c r="J19" s="1">
        <v>5900</v>
      </c>
      <c r="K19" s="1" t="e">
        <f>NA()</f>
        <v>#N/A</v>
      </c>
      <c r="L19" s="1" t="e">
        <f>NA()</f>
        <v>#N/A</v>
      </c>
      <c r="M19" s="2">
        <v>45134</v>
      </c>
      <c r="N19" s="2">
        <v>45112</v>
      </c>
      <c r="O19" s="1" t="b">
        <f>FALSE</f>
        <v>0</v>
      </c>
      <c r="P19" s="10" t="e">
        <f>NA()</f>
        <v>#N/A</v>
      </c>
      <c r="Q19" s="10" t="s">
        <v>63</v>
      </c>
      <c r="R19" s="11" t="s">
        <v>62</v>
      </c>
    </row>
    <row r="20" spans="1:18" x14ac:dyDescent="0.25">
      <c r="A20" s="1" t="s">
        <v>69</v>
      </c>
      <c r="B20" s="1" t="e">
        <f>NA()</f>
        <v>#N/A</v>
      </c>
      <c r="C20" s="1" t="e">
        <f>NA()</f>
        <v>#N/A</v>
      </c>
      <c r="D20" s="1">
        <v>3</v>
      </c>
      <c r="E20" s="1">
        <v>4</v>
      </c>
      <c r="F20" s="1" t="b">
        <f>TRUE</f>
        <v>1</v>
      </c>
      <c r="G20" s="1" t="b">
        <f>TRUE</f>
        <v>1</v>
      </c>
      <c r="H20" s="1" t="b">
        <f>TRUE</f>
        <v>1</v>
      </c>
      <c r="I20" s="1" t="e">
        <f>NA()</f>
        <v>#N/A</v>
      </c>
      <c r="J20" s="1">
        <v>7000</v>
      </c>
      <c r="K20" s="1">
        <v>250</v>
      </c>
      <c r="L20" s="1">
        <v>450</v>
      </c>
      <c r="M20" s="2">
        <v>45156</v>
      </c>
      <c r="N20" s="2">
        <v>45112</v>
      </c>
      <c r="O20" s="1" t="b">
        <f>FALSE</f>
        <v>0</v>
      </c>
      <c r="P20" s="10" t="s">
        <v>65</v>
      </c>
      <c r="Q20" s="10" t="e">
        <f>NA()</f>
        <v>#N/A</v>
      </c>
      <c r="R20" t="s">
        <v>64</v>
      </c>
    </row>
    <row r="21" spans="1:18" x14ac:dyDescent="0.25">
      <c r="A21" s="1" t="s">
        <v>38</v>
      </c>
      <c r="B21" s="1" t="e">
        <f>NA()</f>
        <v>#N/A</v>
      </c>
      <c r="C21" s="1" t="e">
        <f>NA()</f>
        <v>#N/A</v>
      </c>
      <c r="D21" s="1">
        <v>2.5</v>
      </c>
      <c r="E21" s="1" t="e">
        <f>NA()</f>
        <v>#N/A</v>
      </c>
      <c r="F21" s="1" t="b">
        <f>FALSE</f>
        <v>0</v>
      </c>
      <c r="G21" s="1" t="b">
        <f>TRUE</f>
        <v>1</v>
      </c>
      <c r="H21" s="1" t="b">
        <f>FALSE</f>
        <v>0</v>
      </c>
      <c r="I21" s="1" t="e">
        <f>NA()</f>
        <v>#N/A</v>
      </c>
      <c r="J21" s="1">
        <v>6000</v>
      </c>
      <c r="K21" s="1">
        <v>120</v>
      </c>
      <c r="L21" s="1">
        <v>205</v>
      </c>
      <c r="M21" s="2">
        <v>44937</v>
      </c>
      <c r="N21" s="2">
        <v>44913</v>
      </c>
      <c r="O21" s="1" t="b">
        <f>FALSE</f>
        <v>0</v>
      </c>
      <c r="P21" s="10" t="s">
        <v>71</v>
      </c>
      <c r="Q21" s="10" t="s">
        <v>70</v>
      </c>
      <c r="R21" t="s">
        <v>68</v>
      </c>
    </row>
    <row r="22" spans="1:18" x14ac:dyDescent="0.25">
      <c r="A22" s="1" t="s">
        <v>73</v>
      </c>
      <c r="B22" s="1" t="e">
        <f>NA()</f>
        <v>#N/A</v>
      </c>
      <c r="C22" s="1" t="e">
        <f>NA()</f>
        <v>#N/A</v>
      </c>
      <c r="D22" s="1">
        <v>3</v>
      </c>
      <c r="E22" s="1">
        <v>2</v>
      </c>
      <c r="F22" s="1" t="b">
        <f>FALSE</f>
        <v>0</v>
      </c>
      <c r="G22" s="1" t="b">
        <f>FALSE</f>
        <v>0</v>
      </c>
      <c r="H22" s="1" t="b">
        <f>FALSE</f>
        <v>0</v>
      </c>
      <c r="I22" s="1" t="e">
        <f>NA()</f>
        <v>#N/A</v>
      </c>
      <c r="J22" s="1">
        <v>6800</v>
      </c>
      <c r="K22" s="1" t="e">
        <f>NA()</f>
        <v>#N/A</v>
      </c>
      <c r="L22" s="1" t="e">
        <f>NA()</f>
        <v>#N/A</v>
      </c>
      <c r="M22" s="1" t="e">
        <f>NA()</f>
        <v>#N/A</v>
      </c>
      <c r="N22" s="2">
        <v>44925</v>
      </c>
      <c r="O22" s="1" t="b">
        <f>FALSE</f>
        <v>0</v>
      </c>
      <c r="P22" s="10" t="e">
        <f>NA()</f>
        <v>#N/A</v>
      </c>
      <c r="Q22" s="10" t="s">
        <v>66</v>
      </c>
      <c r="R22" t="s">
        <v>72</v>
      </c>
    </row>
    <row r="23" spans="1:18" x14ac:dyDescent="0.25">
      <c r="A23" s="1" t="s">
        <v>77</v>
      </c>
      <c r="B23" s="1" t="e">
        <f>NA()</f>
        <v>#N/A</v>
      </c>
      <c r="C23" s="1" t="e">
        <f>NA()</f>
        <v>#N/A</v>
      </c>
      <c r="D23" s="1">
        <v>3</v>
      </c>
      <c r="E23" s="1">
        <v>1</v>
      </c>
      <c r="F23" s="1" t="b">
        <f>TRUE</f>
        <v>1</v>
      </c>
      <c r="G23" s="1" t="b">
        <f>TRUE</f>
        <v>1</v>
      </c>
      <c r="H23" s="1" t="b">
        <f>TRUE</f>
        <v>1</v>
      </c>
      <c r="I23" s="1">
        <v>75</v>
      </c>
      <c r="J23" s="1">
        <v>7000</v>
      </c>
      <c r="K23" s="1" t="e">
        <f>NA()</f>
        <v>#N/A</v>
      </c>
      <c r="L23" s="1" t="e">
        <f>NA()</f>
        <v>#N/A</v>
      </c>
      <c r="M23" s="2">
        <v>45146</v>
      </c>
      <c r="N23" s="2">
        <v>45115</v>
      </c>
      <c r="O23" s="1" t="b">
        <f>FALSE</f>
        <v>0</v>
      </c>
      <c r="P23" s="10" t="e">
        <f>NA()</f>
        <v>#N/A</v>
      </c>
      <c r="Q23" s="10" t="e">
        <f>NA()</f>
        <v>#N/A</v>
      </c>
      <c r="R23" t="s">
        <v>78</v>
      </c>
    </row>
    <row r="24" spans="1:18" x14ac:dyDescent="0.25">
      <c r="A24" s="1" t="s">
        <v>86</v>
      </c>
      <c r="B24" s="1">
        <v>9</v>
      </c>
      <c r="C24" s="1" t="s">
        <v>85</v>
      </c>
      <c r="D24" s="1">
        <v>3.5</v>
      </c>
      <c r="E24" s="1">
        <v>1</v>
      </c>
      <c r="F24" s="1" t="b">
        <f>TRUE</f>
        <v>1</v>
      </c>
      <c r="G24" s="1" t="b">
        <f>TRUE</f>
        <v>1</v>
      </c>
      <c r="H24" s="1" t="b">
        <f>FALSE</f>
        <v>0</v>
      </c>
      <c r="I24" s="1">
        <v>96</v>
      </c>
      <c r="J24" s="1">
        <v>8300</v>
      </c>
      <c r="K24" s="1">
        <v>300</v>
      </c>
      <c r="L24" s="1" t="e">
        <f>NA()</f>
        <v>#N/A</v>
      </c>
      <c r="M24" s="2">
        <v>45153</v>
      </c>
      <c r="N24" s="2">
        <v>45127</v>
      </c>
      <c r="O24" s="1" t="b">
        <f>FALSE</f>
        <v>0</v>
      </c>
      <c r="P24" s="10" t="s">
        <v>80</v>
      </c>
      <c r="Q24" s="10" t="s">
        <v>81</v>
      </c>
      <c r="R24" s="12" t="s">
        <v>79</v>
      </c>
    </row>
    <row r="25" spans="1:18" x14ac:dyDescent="0.25">
      <c r="A25" s="1" t="s">
        <v>83</v>
      </c>
      <c r="B25" s="1">
        <v>8</v>
      </c>
      <c r="C25" s="1" t="s">
        <v>84</v>
      </c>
      <c r="D25" s="1">
        <v>3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>
        <v>7500</v>
      </c>
      <c r="K25" s="1" t="e">
        <f>NA()</f>
        <v>#N/A</v>
      </c>
      <c r="L25" s="1" t="e">
        <f>NA()</f>
        <v>#N/A</v>
      </c>
      <c r="M25" s="2">
        <v>45139</v>
      </c>
      <c r="N25" s="2">
        <v>45121</v>
      </c>
      <c r="O25" s="1" t="e">
        <f>NA()</f>
        <v>#N/A</v>
      </c>
      <c r="P25" s="10" t="e">
        <f>NA()</f>
        <v>#N/A</v>
      </c>
      <c r="Q25" s="10" t="e">
        <f>NA()</f>
        <v>#N/A</v>
      </c>
      <c r="R25" s="12" t="s">
        <v>82</v>
      </c>
    </row>
    <row r="26" spans="1:18" x14ac:dyDescent="0.25">
      <c r="A26" s="1" t="e">
        <f>NA()</f>
        <v>#N/A</v>
      </c>
      <c r="B26" s="1" t="e">
        <f>NA()</f>
        <v>#N/A</v>
      </c>
      <c r="C26" s="14" t="s">
        <v>89</v>
      </c>
      <c r="D26" s="1">
        <v>2.5</v>
      </c>
      <c r="E26" s="1">
        <v>2</v>
      </c>
      <c r="F26" s="1" t="b">
        <f>FALSE</f>
        <v>0</v>
      </c>
      <c r="G26" s="1" t="e">
        <f>NA()</f>
        <v>#N/A</v>
      </c>
      <c r="H26" s="1" t="b">
        <f>FALSE</f>
        <v>0</v>
      </c>
      <c r="I26" s="1" t="e">
        <f>NA()</f>
        <v>#N/A</v>
      </c>
      <c r="J26" s="1">
        <v>5900</v>
      </c>
      <c r="K26" s="1" t="e">
        <f>NA()</f>
        <v>#N/A</v>
      </c>
      <c r="L26" s="1" t="e">
        <f>NA()</f>
        <v>#N/A</v>
      </c>
      <c r="M26" s="2">
        <v>45139</v>
      </c>
      <c r="N26" s="2">
        <v>45121</v>
      </c>
      <c r="O26" s="1" t="b">
        <f>FALSE</f>
        <v>0</v>
      </c>
      <c r="P26" s="10" t="e">
        <f>NA()</f>
        <v>#N/A</v>
      </c>
      <c r="Q26" s="10" t="s">
        <v>88</v>
      </c>
      <c r="R26" s="12" t="s">
        <v>87</v>
      </c>
    </row>
    <row r="27" spans="1:18" x14ac:dyDescent="0.25">
      <c r="A27" s="1" t="s">
        <v>90</v>
      </c>
      <c r="B27" s="1" t="e">
        <f>NA()</f>
        <v>#N/A</v>
      </c>
      <c r="C27" s="1" t="e">
        <f>NA()</f>
        <v>#N/A</v>
      </c>
      <c r="D27" s="1">
        <v>2</v>
      </c>
      <c r="E27" s="1" t="e">
        <f>NA()</f>
        <v>#N/A</v>
      </c>
      <c r="F27" s="1" t="b">
        <f>FALSE</f>
        <v>0</v>
      </c>
      <c r="G27" s="1" t="b">
        <f>TRUE</f>
        <v>1</v>
      </c>
      <c r="H27" s="1" t="b">
        <f>FALSE</f>
        <v>0</v>
      </c>
      <c r="I27" s="1" t="e">
        <f>NA()</f>
        <v>#N/A</v>
      </c>
      <c r="J27" s="1">
        <v>4900</v>
      </c>
      <c r="K27" s="1" t="e">
        <f>NA()</f>
        <v>#N/A</v>
      </c>
      <c r="L27" s="1" t="e">
        <f>NA()</f>
        <v>#N/A</v>
      </c>
      <c r="M27" s="2">
        <v>45170</v>
      </c>
      <c r="N27" s="2">
        <v>45119</v>
      </c>
      <c r="O27" s="1" t="b">
        <f>FALSE</f>
        <v>0</v>
      </c>
      <c r="P27" s="10" t="e">
        <f>NA()</f>
        <v>#N/A</v>
      </c>
      <c r="Q27" s="10" t="e">
        <f>NA()</f>
        <v>#N/A</v>
      </c>
      <c r="R27" s="11" t="e">
        <f>NA()</f>
        <v>#N/A</v>
      </c>
    </row>
    <row r="28" spans="1:18" x14ac:dyDescent="0.25">
      <c r="A28" s="1" t="s">
        <v>92</v>
      </c>
      <c r="B28" s="1">
        <v>9</v>
      </c>
      <c r="C28" s="1" t="s">
        <v>102</v>
      </c>
      <c r="D28" s="1">
        <v>3</v>
      </c>
      <c r="E28" s="1">
        <v>2</v>
      </c>
      <c r="F28" s="1" t="b">
        <f>FALSE</f>
        <v>0</v>
      </c>
      <c r="G28" s="1" t="b">
        <f>TRUE</f>
        <v>1</v>
      </c>
      <c r="H28" s="1" t="b">
        <f>FALSE</f>
        <v>0</v>
      </c>
      <c r="I28" s="1" t="e">
        <f>NA()</f>
        <v>#N/A</v>
      </c>
      <c r="J28" s="1">
        <v>5400</v>
      </c>
      <c r="K28" s="1" t="e">
        <f>NA()</f>
        <v>#N/A</v>
      </c>
      <c r="L28" s="1" t="e">
        <f>NA()</f>
        <v>#N/A</v>
      </c>
      <c r="M28" s="2">
        <v>45231</v>
      </c>
      <c r="N28" s="2">
        <v>45126</v>
      </c>
      <c r="O28" s="1" t="b">
        <f>TRUE</f>
        <v>1</v>
      </c>
      <c r="P28" s="10" t="s">
        <v>93</v>
      </c>
      <c r="Q28" s="10" t="e">
        <f>NA()</f>
        <v>#N/A</v>
      </c>
      <c r="R28" s="12" t="s">
        <v>91</v>
      </c>
    </row>
    <row r="29" spans="1:18" x14ac:dyDescent="0.25">
      <c r="A29" s="1" t="s">
        <v>3</v>
      </c>
      <c r="B29" s="1" t="e">
        <f>NA()</f>
        <v>#N/A</v>
      </c>
      <c r="C29" s="1" t="e">
        <f>NA()</f>
        <v>#N/A</v>
      </c>
      <c r="D29" s="1">
        <v>3</v>
      </c>
      <c r="E29" s="1">
        <v>0</v>
      </c>
      <c r="F29" s="1" t="b">
        <f>FALSE</f>
        <v>0</v>
      </c>
      <c r="G29" s="1" t="b">
        <f>FALSE</f>
        <v>0</v>
      </c>
      <c r="H29" s="1" t="b">
        <f>FALSE</f>
        <v>0</v>
      </c>
      <c r="I29" s="1">
        <v>70</v>
      </c>
      <c r="J29" s="1">
        <v>8000</v>
      </c>
      <c r="K29" s="1" t="e">
        <f>NA()</f>
        <v>#N/A</v>
      </c>
      <c r="L29" s="1" t="e">
        <f>NA()</f>
        <v>#N/A</v>
      </c>
      <c r="M29" s="1" t="e">
        <f>NA()</f>
        <v>#N/A</v>
      </c>
      <c r="N29" s="2">
        <v>45119</v>
      </c>
      <c r="O29" s="1" t="b">
        <f>FALSE</f>
        <v>0</v>
      </c>
      <c r="P29" s="10" t="s">
        <v>95</v>
      </c>
      <c r="Q29" s="10" t="e">
        <f>NA()</f>
        <v>#N/A</v>
      </c>
      <c r="R29" s="12" t="s">
        <v>94</v>
      </c>
    </row>
    <row r="30" spans="1:18" x14ac:dyDescent="0.25">
      <c r="A30" s="1" t="s">
        <v>3</v>
      </c>
      <c r="B30" s="1" t="e">
        <f>NA()</f>
        <v>#N/A</v>
      </c>
      <c r="C30" s="1" t="e">
        <f>NA()</f>
        <v>#N/A</v>
      </c>
      <c r="D30" s="1">
        <v>2</v>
      </c>
      <c r="E30" s="1" t="e">
        <f>NA()</f>
        <v>#N/A</v>
      </c>
      <c r="F30" s="1" t="e">
        <f>NA()</f>
        <v>#N/A</v>
      </c>
      <c r="G30" s="1" t="b">
        <f>TRUE</f>
        <v>1</v>
      </c>
      <c r="H30" s="1" t="b">
        <f>FALSE</f>
        <v>0</v>
      </c>
      <c r="I30" s="1" t="e">
        <f>NA()</f>
        <v>#N/A</v>
      </c>
      <c r="J30" s="1">
        <v>5500</v>
      </c>
      <c r="K30" s="1" t="e">
        <f>NA()</f>
        <v>#N/A</v>
      </c>
      <c r="L30" s="1" t="e">
        <f>NA()</f>
        <v>#N/A</v>
      </c>
      <c r="M30" s="2">
        <v>45139</v>
      </c>
      <c r="N30" s="2">
        <v>45118</v>
      </c>
      <c r="O30" s="1" t="e">
        <f>NA()</f>
        <v>#N/A</v>
      </c>
      <c r="P30" s="10" t="e">
        <f>NA()</f>
        <v>#N/A</v>
      </c>
      <c r="Q30" s="10" t="e">
        <f>NA()</f>
        <v>#N/A</v>
      </c>
      <c r="R30" s="12" t="s">
        <v>96</v>
      </c>
    </row>
    <row r="31" spans="1:18" x14ac:dyDescent="0.25">
      <c r="A31" s="1" t="s">
        <v>97</v>
      </c>
      <c r="B31" s="1">
        <v>16</v>
      </c>
      <c r="C31" s="1" t="s">
        <v>101</v>
      </c>
      <c r="D31" s="1">
        <v>2</v>
      </c>
      <c r="E31" s="1">
        <v>0</v>
      </c>
      <c r="F31" s="1" t="b">
        <f>FALSE</f>
        <v>0</v>
      </c>
      <c r="G31" s="1" t="b">
        <f>TRUE</f>
        <v>1</v>
      </c>
      <c r="H31" s="1" t="b">
        <f>FALSE</f>
        <v>0</v>
      </c>
      <c r="I31" s="1">
        <v>50</v>
      </c>
      <c r="J31" s="1">
        <v>6700</v>
      </c>
      <c r="K31" s="1">
        <v>0</v>
      </c>
      <c r="L31" s="1" t="e">
        <f>NA()</f>
        <v>#N/A</v>
      </c>
      <c r="M31" s="2">
        <v>45125</v>
      </c>
      <c r="N31" s="2">
        <v>45124</v>
      </c>
      <c r="O31" s="1" t="b">
        <f>FALSE</f>
        <v>0</v>
      </c>
      <c r="P31" s="10" t="s">
        <v>98</v>
      </c>
      <c r="Q31" s="10" t="s">
        <v>99</v>
      </c>
      <c r="R31" s="12" t="s">
        <v>100</v>
      </c>
    </row>
    <row r="32" spans="1:18" x14ac:dyDescent="0.25">
      <c r="A32" s="1" t="s">
        <v>77</v>
      </c>
      <c r="B32" s="1" t="e">
        <f>NA()</f>
        <v>#N/A</v>
      </c>
      <c r="C32" s="1" t="e">
        <f>NA()</f>
        <v>#N/A</v>
      </c>
      <c r="D32" s="1">
        <v>3</v>
      </c>
      <c r="E32" s="1">
        <v>2</v>
      </c>
      <c r="F32" s="1" t="b">
        <f>FALSE</f>
        <v>0</v>
      </c>
      <c r="G32" s="1" t="b">
        <f>FALSE</f>
        <v>0</v>
      </c>
      <c r="H32" s="1" t="b">
        <f>FALSE</f>
        <v>0</v>
      </c>
      <c r="I32" s="1" t="e">
        <f>NA()</f>
        <v>#N/A</v>
      </c>
      <c r="J32" s="1">
        <v>6400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1" t="e">
        <f>NA()</f>
        <v>#N/A</v>
      </c>
      <c r="P32" s="10" t="e">
        <f>NA()</f>
        <v>#N/A</v>
      </c>
      <c r="Q32" s="10" t="e">
        <f>NA()</f>
        <v>#N/A</v>
      </c>
      <c r="R32" s="11" t="e">
        <f>NA()</f>
        <v>#N/A</v>
      </c>
    </row>
    <row r="33" spans="16:17" x14ac:dyDescent="0.25">
      <c r="P33" s="10"/>
      <c r="Q33" s="10"/>
    </row>
    <row r="34" spans="16:17" x14ac:dyDescent="0.25">
      <c r="P34" s="10"/>
      <c r="Q34" s="10"/>
    </row>
    <row r="35" spans="16:17" x14ac:dyDescent="0.25">
      <c r="P35" s="10"/>
      <c r="Q35" s="10"/>
    </row>
    <row r="36" spans="16:17" x14ac:dyDescent="0.25">
      <c r="P36" s="10"/>
      <c r="Q36" s="10"/>
    </row>
    <row r="37" spans="16:17" x14ac:dyDescent="0.25">
      <c r="P37" s="10"/>
      <c r="Q37" s="10"/>
    </row>
    <row r="38" spans="16:17" x14ac:dyDescent="0.25">
      <c r="P38" s="10"/>
      <c r="Q38" s="10"/>
    </row>
    <row r="39" spans="16:17" x14ac:dyDescent="0.25">
      <c r="P39" s="10"/>
      <c r="Q39" s="10"/>
    </row>
    <row r="40" spans="16:17" x14ac:dyDescent="0.25">
      <c r="P40" s="10"/>
      <c r="Q40" s="10"/>
    </row>
    <row r="41" spans="16:17" x14ac:dyDescent="0.25">
      <c r="P41" s="10"/>
      <c r="Q41" s="10"/>
    </row>
    <row r="42" spans="16:17" x14ac:dyDescent="0.25">
      <c r="P42" s="10"/>
      <c r="Q42" s="10"/>
    </row>
    <row r="43" spans="16:17" x14ac:dyDescent="0.25">
      <c r="P43" s="10"/>
      <c r="Q43" s="10"/>
    </row>
    <row r="44" spans="16:17" x14ac:dyDescent="0.25">
      <c r="P44" s="10"/>
      <c r="Q44" s="10"/>
    </row>
    <row r="45" spans="16:17" x14ac:dyDescent="0.25">
      <c r="P45" s="10"/>
      <c r="Q45" s="10"/>
    </row>
    <row r="46" spans="16:17" x14ac:dyDescent="0.25">
      <c r="P46" s="10"/>
      <c r="Q46" s="10"/>
    </row>
    <row r="47" spans="16:17" x14ac:dyDescent="0.25">
      <c r="P47" s="10"/>
      <c r="Q47" s="10"/>
    </row>
    <row r="48" spans="16:17" x14ac:dyDescent="0.25">
      <c r="P48" s="10"/>
      <c r="Q48" s="10"/>
    </row>
    <row r="49" spans="16:17" x14ac:dyDescent="0.25">
      <c r="P49" s="10"/>
      <c r="Q49" s="10"/>
    </row>
    <row r="50" spans="16:17" x14ac:dyDescent="0.25">
      <c r="P50" s="10"/>
      <c r="Q50" s="10"/>
    </row>
    <row r="51" spans="16:17" x14ac:dyDescent="0.25">
      <c r="P51" s="10"/>
      <c r="Q51" s="10"/>
    </row>
    <row r="52" spans="16:17" x14ac:dyDescent="0.25">
      <c r="P52" s="10"/>
      <c r="Q52" s="10"/>
    </row>
    <row r="53" spans="16:17" x14ac:dyDescent="0.25">
      <c r="P53" s="10"/>
      <c r="Q53" s="10"/>
    </row>
    <row r="54" spans="16:17" x14ac:dyDescent="0.25">
      <c r="P54" s="10"/>
      <c r="Q54" s="10"/>
    </row>
    <row r="55" spans="16:17" x14ac:dyDescent="0.25">
      <c r="P55" s="10"/>
      <c r="Q55" s="10"/>
    </row>
    <row r="56" spans="16:17" x14ac:dyDescent="0.25">
      <c r="P56" s="10"/>
      <c r="Q56" s="10"/>
    </row>
    <row r="57" spans="16:17" x14ac:dyDescent="0.25">
      <c r="P57" s="10"/>
      <c r="Q57" s="10"/>
    </row>
    <row r="58" spans="16:17" x14ac:dyDescent="0.25">
      <c r="P58" s="10"/>
      <c r="Q58" s="10"/>
    </row>
    <row r="59" spans="16:17" x14ac:dyDescent="0.25">
      <c r="P59" s="10"/>
      <c r="Q59" s="10"/>
    </row>
    <row r="60" spans="16:17" x14ac:dyDescent="0.25">
      <c r="P60" s="10"/>
      <c r="Q60" s="10"/>
    </row>
    <row r="61" spans="16:17" x14ac:dyDescent="0.25">
      <c r="P61" s="10"/>
      <c r="Q61" s="10"/>
    </row>
    <row r="62" spans="16:17" x14ac:dyDescent="0.25">
      <c r="P62" s="10"/>
      <c r="Q62" s="10"/>
    </row>
    <row r="63" spans="16:17" x14ac:dyDescent="0.25">
      <c r="P63" s="10"/>
      <c r="Q63" s="10"/>
    </row>
    <row r="64" spans="16:17" x14ac:dyDescent="0.25">
      <c r="P64" s="10"/>
      <c r="Q64" s="10"/>
    </row>
    <row r="65" spans="16:17" x14ac:dyDescent="0.25">
      <c r="P65" s="10"/>
      <c r="Q65" s="10"/>
    </row>
    <row r="66" spans="16:17" x14ac:dyDescent="0.25">
      <c r="P66" s="10"/>
      <c r="Q66" s="10"/>
    </row>
    <row r="67" spans="16:17" x14ac:dyDescent="0.25">
      <c r="P67" s="10"/>
      <c r="Q67" s="10"/>
    </row>
    <row r="68" spans="16:17" x14ac:dyDescent="0.25">
      <c r="P68" s="10"/>
      <c r="Q68" s="10"/>
    </row>
    <row r="69" spans="16:17" x14ac:dyDescent="0.25">
      <c r="P69" s="10"/>
      <c r="Q69" s="10"/>
    </row>
    <row r="70" spans="16:17" x14ac:dyDescent="0.25">
      <c r="P70" s="10"/>
      <c r="Q70" s="10"/>
    </row>
    <row r="71" spans="16:17" x14ac:dyDescent="0.25">
      <c r="P71" s="10"/>
      <c r="Q71" s="10"/>
    </row>
    <row r="72" spans="16:17" x14ac:dyDescent="0.25">
      <c r="P72" s="10"/>
      <c r="Q72" s="10"/>
    </row>
    <row r="73" spans="16:17" x14ac:dyDescent="0.25">
      <c r="P73" s="10"/>
      <c r="Q73" s="10"/>
    </row>
    <row r="74" spans="16:17" x14ac:dyDescent="0.25">
      <c r="P74" s="10"/>
      <c r="Q74" s="10"/>
    </row>
    <row r="75" spans="16:17" x14ac:dyDescent="0.25">
      <c r="P75" s="10"/>
      <c r="Q75" s="10"/>
    </row>
    <row r="76" spans="16:17" x14ac:dyDescent="0.25">
      <c r="P76" s="10"/>
      <c r="Q76" s="10"/>
    </row>
    <row r="77" spans="16:17" x14ac:dyDescent="0.25">
      <c r="P77" s="10"/>
      <c r="Q77" s="10"/>
    </row>
    <row r="78" spans="16:17" x14ac:dyDescent="0.25">
      <c r="P78" s="10"/>
      <c r="Q78" s="10"/>
    </row>
    <row r="79" spans="16:17" x14ac:dyDescent="0.25">
      <c r="P79" s="10"/>
      <c r="Q79" s="10"/>
    </row>
    <row r="80" spans="16:17" x14ac:dyDescent="0.25">
      <c r="P80" s="10"/>
      <c r="Q80" s="10"/>
    </row>
    <row r="81" spans="16:17" x14ac:dyDescent="0.25">
      <c r="P81" s="10"/>
      <c r="Q81" s="10"/>
    </row>
    <row r="82" spans="16:17" x14ac:dyDescent="0.25">
      <c r="P82" s="10"/>
      <c r="Q82" s="10"/>
    </row>
    <row r="83" spans="16:17" x14ac:dyDescent="0.25">
      <c r="P83" s="10"/>
      <c r="Q83" s="10"/>
    </row>
    <row r="84" spans="16:17" x14ac:dyDescent="0.25">
      <c r="P84" s="10"/>
      <c r="Q84" s="10"/>
    </row>
    <row r="85" spans="16:17" x14ac:dyDescent="0.25">
      <c r="P85" s="10"/>
      <c r="Q85" s="10"/>
    </row>
    <row r="86" spans="16:17" x14ac:dyDescent="0.25">
      <c r="P86" s="10"/>
      <c r="Q86" s="10"/>
    </row>
    <row r="87" spans="16:17" x14ac:dyDescent="0.25">
      <c r="P87" s="10"/>
      <c r="Q87" s="10"/>
    </row>
    <row r="88" spans="16:17" x14ac:dyDescent="0.25">
      <c r="P88" s="10"/>
      <c r="Q88" s="10"/>
    </row>
    <row r="89" spans="16:17" x14ac:dyDescent="0.25">
      <c r="P89" s="10"/>
      <c r="Q89" s="10"/>
    </row>
    <row r="90" spans="16:17" x14ac:dyDescent="0.25">
      <c r="P90" s="10"/>
      <c r="Q90" s="10"/>
    </row>
    <row r="91" spans="16:17" x14ac:dyDescent="0.25">
      <c r="P91" s="10"/>
      <c r="Q91" s="10"/>
    </row>
    <row r="92" spans="16:17" x14ac:dyDescent="0.25">
      <c r="P92" s="10"/>
      <c r="Q92" s="10"/>
    </row>
    <row r="93" spans="16:17" x14ac:dyDescent="0.25">
      <c r="P93" s="10"/>
      <c r="Q93" s="10"/>
    </row>
    <row r="94" spans="16:17" x14ac:dyDescent="0.25">
      <c r="P94" s="10"/>
      <c r="Q94" s="10"/>
    </row>
    <row r="95" spans="16:17" x14ac:dyDescent="0.25">
      <c r="P95" s="10"/>
      <c r="Q95" s="10"/>
    </row>
    <row r="96" spans="16:17" x14ac:dyDescent="0.25">
      <c r="P96" s="10"/>
      <c r="Q96" s="10"/>
    </row>
    <row r="97" spans="16:17" x14ac:dyDescent="0.25">
      <c r="P97" s="10"/>
      <c r="Q97" s="10"/>
    </row>
    <row r="98" spans="16:17" x14ac:dyDescent="0.25">
      <c r="P98" s="10"/>
      <c r="Q98" s="10"/>
    </row>
    <row r="99" spans="16:17" x14ac:dyDescent="0.25">
      <c r="P99" s="10"/>
      <c r="Q99" s="10"/>
    </row>
    <row r="100" spans="16:17" x14ac:dyDescent="0.25">
      <c r="P100" s="10"/>
      <c r="Q100" s="10"/>
    </row>
    <row r="101" spans="16:17" x14ac:dyDescent="0.25">
      <c r="P101" s="10"/>
      <c r="Q101" s="10"/>
    </row>
    <row r="102" spans="16:17" x14ac:dyDescent="0.25">
      <c r="P102" s="10"/>
      <c r="Q102" s="10"/>
    </row>
    <row r="103" spans="16:17" x14ac:dyDescent="0.25">
      <c r="P103" s="10"/>
      <c r="Q103" s="10"/>
    </row>
    <row r="104" spans="16:17" x14ac:dyDescent="0.25">
      <c r="P104" s="10"/>
      <c r="Q104" s="10"/>
    </row>
    <row r="105" spans="16:17" x14ac:dyDescent="0.25">
      <c r="P105" s="10"/>
      <c r="Q105" s="10"/>
    </row>
    <row r="106" spans="16:17" x14ac:dyDescent="0.25">
      <c r="P106" s="10"/>
      <c r="Q106" s="10"/>
    </row>
    <row r="107" spans="16:17" x14ac:dyDescent="0.25">
      <c r="P107" s="10"/>
      <c r="Q107" s="10"/>
    </row>
    <row r="108" spans="16:17" x14ac:dyDescent="0.25">
      <c r="P108" s="10"/>
      <c r="Q108" s="10"/>
    </row>
    <row r="109" spans="16:17" x14ac:dyDescent="0.25">
      <c r="P109" s="10"/>
      <c r="Q109" s="10"/>
    </row>
    <row r="110" spans="16:17" x14ac:dyDescent="0.25">
      <c r="P110" s="10"/>
      <c r="Q110" s="10"/>
    </row>
    <row r="111" spans="16:17" x14ac:dyDescent="0.25">
      <c r="P111" s="10"/>
      <c r="Q111" s="10"/>
    </row>
    <row r="112" spans="16:17" x14ac:dyDescent="0.25">
      <c r="P112" s="10"/>
      <c r="Q112" s="10"/>
    </row>
    <row r="113" spans="16:17" x14ac:dyDescent="0.25">
      <c r="P113" s="10"/>
      <c r="Q113" s="10"/>
    </row>
    <row r="114" spans="16:17" x14ac:dyDescent="0.25">
      <c r="P114" s="10"/>
      <c r="Q114" s="10"/>
    </row>
    <row r="115" spans="16:17" x14ac:dyDescent="0.25">
      <c r="P115" s="10"/>
      <c r="Q115" s="10"/>
    </row>
    <row r="116" spans="16:17" x14ac:dyDescent="0.25">
      <c r="P116" s="10"/>
      <c r="Q116" s="10"/>
    </row>
    <row r="117" spans="16:17" x14ac:dyDescent="0.25">
      <c r="P117" s="10"/>
      <c r="Q117" s="10"/>
    </row>
    <row r="118" spans="16:17" x14ac:dyDescent="0.25">
      <c r="P118" s="10"/>
      <c r="Q118" s="10"/>
    </row>
    <row r="119" spans="16:17" x14ac:dyDescent="0.25">
      <c r="P119" s="10"/>
      <c r="Q119" s="10"/>
    </row>
    <row r="120" spans="16:17" x14ac:dyDescent="0.25">
      <c r="P120" s="10"/>
      <c r="Q120" s="10"/>
    </row>
    <row r="121" spans="16:17" x14ac:dyDescent="0.25">
      <c r="P121" s="10"/>
      <c r="Q121" s="10"/>
    </row>
    <row r="122" spans="16:17" x14ac:dyDescent="0.25">
      <c r="P122" s="10"/>
      <c r="Q122" s="10"/>
    </row>
    <row r="123" spans="16:17" x14ac:dyDescent="0.25">
      <c r="P123" s="10"/>
      <c r="Q123" s="10"/>
    </row>
    <row r="124" spans="16:17" x14ac:dyDescent="0.25">
      <c r="P124" s="10"/>
      <c r="Q124" s="10"/>
    </row>
    <row r="125" spans="16:17" x14ac:dyDescent="0.25">
      <c r="P125" s="10"/>
      <c r="Q125" s="10"/>
    </row>
    <row r="126" spans="16:17" x14ac:dyDescent="0.25">
      <c r="P126" s="10"/>
      <c r="Q126" s="10"/>
    </row>
    <row r="127" spans="16:17" x14ac:dyDescent="0.25">
      <c r="P127" s="10"/>
      <c r="Q127" s="10"/>
    </row>
    <row r="128" spans="16:17" x14ac:dyDescent="0.25">
      <c r="P128" s="10"/>
      <c r="Q128" s="10"/>
    </row>
    <row r="129" spans="16:17" x14ac:dyDescent="0.25">
      <c r="P129" s="10"/>
      <c r="Q129" s="10"/>
    </row>
    <row r="130" spans="16:17" x14ac:dyDescent="0.25">
      <c r="P130" s="10"/>
      <c r="Q130" s="10"/>
    </row>
    <row r="131" spans="16:17" x14ac:dyDescent="0.25">
      <c r="P131" s="10"/>
      <c r="Q131" s="10"/>
    </row>
    <row r="132" spans="16:17" x14ac:dyDescent="0.25">
      <c r="P132" s="10"/>
      <c r="Q132" s="10"/>
    </row>
    <row r="133" spans="16:17" x14ac:dyDescent="0.25">
      <c r="P133" s="10"/>
      <c r="Q133" s="10"/>
    </row>
    <row r="134" spans="16:17" x14ac:dyDescent="0.25">
      <c r="P134" s="10"/>
      <c r="Q134" s="10"/>
    </row>
    <row r="135" spans="16:17" x14ac:dyDescent="0.25">
      <c r="P135" s="10"/>
      <c r="Q135" s="10"/>
    </row>
    <row r="136" spans="16:17" x14ac:dyDescent="0.25">
      <c r="P136" s="10"/>
      <c r="Q136" s="10"/>
    </row>
    <row r="137" spans="16:17" x14ac:dyDescent="0.25">
      <c r="P137" s="10"/>
      <c r="Q137" s="10"/>
    </row>
    <row r="138" spans="16:17" x14ac:dyDescent="0.25">
      <c r="P138" s="10"/>
      <c r="Q138" s="10"/>
    </row>
    <row r="139" spans="16:17" x14ac:dyDescent="0.25">
      <c r="P139" s="10"/>
      <c r="Q139" s="10"/>
    </row>
    <row r="140" spans="16:17" x14ac:dyDescent="0.25">
      <c r="P140" s="10"/>
      <c r="Q140" s="10"/>
    </row>
    <row r="141" spans="16:17" x14ac:dyDescent="0.25">
      <c r="P141" s="10"/>
      <c r="Q141" s="10"/>
    </row>
    <row r="142" spans="16:17" x14ac:dyDescent="0.25">
      <c r="P142" s="10"/>
      <c r="Q142" s="10"/>
    </row>
    <row r="143" spans="16:17" x14ac:dyDescent="0.25">
      <c r="P143" s="10"/>
      <c r="Q143" s="10"/>
    </row>
    <row r="144" spans="16:17" x14ac:dyDescent="0.25">
      <c r="P144" s="10"/>
      <c r="Q144" s="10"/>
    </row>
    <row r="145" spans="16:17" x14ac:dyDescent="0.25">
      <c r="P145" s="10"/>
      <c r="Q145" s="10"/>
    </row>
    <row r="146" spans="16:17" x14ac:dyDescent="0.25">
      <c r="P146" s="10"/>
      <c r="Q146" s="10"/>
    </row>
    <row r="147" spans="16:17" x14ac:dyDescent="0.25">
      <c r="P147" s="10"/>
      <c r="Q147" s="10"/>
    </row>
    <row r="148" spans="16:17" x14ac:dyDescent="0.25">
      <c r="P148" s="10"/>
      <c r="Q148" s="10"/>
    </row>
    <row r="149" spans="16:17" x14ac:dyDescent="0.25">
      <c r="P149" s="10"/>
      <c r="Q149" s="10"/>
    </row>
    <row r="150" spans="16:17" x14ac:dyDescent="0.25">
      <c r="P150" s="10"/>
      <c r="Q150" s="10"/>
    </row>
    <row r="151" spans="16:17" x14ac:dyDescent="0.25">
      <c r="P151" s="10"/>
      <c r="Q151" s="10"/>
    </row>
    <row r="152" spans="16:17" x14ac:dyDescent="0.25">
      <c r="P152" s="10"/>
      <c r="Q152" s="10"/>
    </row>
    <row r="153" spans="16:17" x14ac:dyDescent="0.25">
      <c r="P153" s="10"/>
      <c r="Q153" s="10"/>
    </row>
    <row r="154" spans="16:17" x14ac:dyDescent="0.25">
      <c r="P154" s="10"/>
      <c r="Q154" s="10"/>
    </row>
    <row r="155" spans="16:17" x14ac:dyDescent="0.25">
      <c r="P155" s="10"/>
      <c r="Q155" s="10"/>
    </row>
    <row r="156" spans="16:17" x14ac:dyDescent="0.25">
      <c r="P156" s="10"/>
      <c r="Q156" s="10"/>
    </row>
    <row r="157" spans="16:17" x14ac:dyDescent="0.25">
      <c r="P157" s="10"/>
      <c r="Q157" s="10"/>
    </row>
    <row r="158" spans="16:17" x14ac:dyDescent="0.25">
      <c r="P158" s="10"/>
      <c r="Q158" s="10"/>
    </row>
    <row r="159" spans="16:17" x14ac:dyDescent="0.25">
      <c r="P159" s="10"/>
      <c r="Q159" s="10"/>
    </row>
    <row r="160" spans="16:17" x14ac:dyDescent="0.25">
      <c r="P160" s="10"/>
      <c r="Q160" s="10"/>
    </row>
    <row r="161" spans="16:17" x14ac:dyDescent="0.25">
      <c r="P161" s="10"/>
      <c r="Q161" s="10"/>
    </row>
    <row r="162" spans="16:17" x14ac:dyDescent="0.25">
      <c r="P162" s="10"/>
      <c r="Q162" s="10"/>
    </row>
    <row r="163" spans="16:17" x14ac:dyDescent="0.25">
      <c r="P163" s="10"/>
      <c r="Q163" s="10"/>
    </row>
    <row r="164" spans="16:17" x14ac:dyDescent="0.25">
      <c r="P164" s="10"/>
      <c r="Q164" s="10"/>
    </row>
    <row r="165" spans="16:17" x14ac:dyDescent="0.25">
      <c r="P165" s="10"/>
      <c r="Q165" s="10"/>
    </row>
    <row r="166" spans="16:17" x14ac:dyDescent="0.25">
      <c r="P166" s="10"/>
      <c r="Q166" s="10"/>
    </row>
    <row r="167" spans="16:17" x14ac:dyDescent="0.25">
      <c r="P167" s="10"/>
      <c r="Q167" s="10"/>
    </row>
    <row r="168" spans="16:17" x14ac:dyDescent="0.25">
      <c r="P168" s="10"/>
      <c r="Q168" s="10"/>
    </row>
    <row r="169" spans="16:17" x14ac:dyDescent="0.25">
      <c r="P169" s="10"/>
      <c r="Q169" s="10"/>
    </row>
    <row r="170" spans="16:17" x14ac:dyDescent="0.25">
      <c r="P170" s="10"/>
      <c r="Q170" s="10"/>
    </row>
    <row r="171" spans="16:17" x14ac:dyDescent="0.25">
      <c r="P171" s="10"/>
      <c r="Q171" s="10"/>
    </row>
    <row r="172" spans="16:17" x14ac:dyDescent="0.25">
      <c r="P172" s="10"/>
      <c r="Q172" s="10"/>
    </row>
    <row r="173" spans="16:17" x14ac:dyDescent="0.25">
      <c r="P173" s="10"/>
      <c r="Q173" s="10"/>
    </row>
    <row r="174" spans="16:17" x14ac:dyDescent="0.25">
      <c r="P174" s="10"/>
      <c r="Q174" s="10"/>
    </row>
    <row r="175" spans="16:17" x14ac:dyDescent="0.25">
      <c r="P175" s="10"/>
      <c r="Q175" s="10"/>
    </row>
    <row r="176" spans="16:17" x14ac:dyDescent="0.25">
      <c r="P176" s="10"/>
      <c r="Q176" s="10"/>
    </row>
    <row r="177" spans="16:17" x14ac:dyDescent="0.25">
      <c r="P177" s="10"/>
      <c r="Q177" s="10"/>
    </row>
    <row r="178" spans="16:17" x14ac:dyDescent="0.25">
      <c r="P178" s="10"/>
      <c r="Q178" s="10"/>
    </row>
    <row r="179" spans="16:17" x14ac:dyDescent="0.25">
      <c r="P179" s="10"/>
      <c r="Q179" s="10"/>
    </row>
    <row r="180" spans="16:17" x14ac:dyDescent="0.25">
      <c r="P180" s="10"/>
      <c r="Q180" s="10"/>
    </row>
    <row r="181" spans="16:17" x14ac:dyDescent="0.25">
      <c r="P181" s="10"/>
      <c r="Q181" s="10"/>
    </row>
    <row r="182" spans="16:17" x14ac:dyDescent="0.25">
      <c r="P182" s="10"/>
      <c r="Q182" s="10"/>
    </row>
    <row r="183" spans="16:17" x14ac:dyDescent="0.25">
      <c r="P183" s="10"/>
      <c r="Q183" s="10"/>
    </row>
    <row r="184" spans="16:17" x14ac:dyDescent="0.25">
      <c r="P184" s="10"/>
      <c r="Q184" s="10"/>
    </row>
    <row r="185" spans="16:17" x14ac:dyDescent="0.25">
      <c r="P185" s="10"/>
      <c r="Q185" s="10"/>
    </row>
    <row r="186" spans="16:17" x14ac:dyDescent="0.25">
      <c r="P186" s="10"/>
      <c r="Q186" s="10"/>
    </row>
    <row r="187" spans="16:17" x14ac:dyDescent="0.25">
      <c r="P187" s="10"/>
      <c r="Q187" s="10"/>
    </row>
    <row r="188" spans="16:17" x14ac:dyDescent="0.25">
      <c r="P188" s="10"/>
      <c r="Q188" s="10"/>
    </row>
    <row r="189" spans="16:17" x14ac:dyDescent="0.25">
      <c r="P189" s="10"/>
      <c r="Q189" s="10"/>
    </row>
    <row r="190" spans="16:17" x14ac:dyDescent="0.25">
      <c r="P190" s="10"/>
      <c r="Q190" s="10"/>
    </row>
    <row r="191" spans="16:17" x14ac:dyDescent="0.25">
      <c r="P191" s="10"/>
      <c r="Q191" s="10"/>
    </row>
    <row r="192" spans="16:17" x14ac:dyDescent="0.25">
      <c r="P192" s="10"/>
      <c r="Q192" s="10"/>
    </row>
    <row r="193" spans="16:17" x14ac:dyDescent="0.25">
      <c r="P193" s="10"/>
      <c r="Q193" s="10"/>
    </row>
    <row r="194" spans="16:17" x14ac:dyDescent="0.25">
      <c r="P194" s="10"/>
      <c r="Q194" s="10"/>
    </row>
    <row r="195" spans="16:17" x14ac:dyDescent="0.25">
      <c r="P195" s="10"/>
      <c r="Q195" s="10"/>
    </row>
    <row r="196" spans="16:17" x14ac:dyDescent="0.25">
      <c r="P196" s="10"/>
      <c r="Q196" s="10"/>
    </row>
    <row r="197" spans="16:17" x14ac:dyDescent="0.25">
      <c r="P197" s="10"/>
      <c r="Q197" s="10"/>
    </row>
    <row r="198" spans="16:17" x14ac:dyDescent="0.25">
      <c r="P198" s="10"/>
      <c r="Q198" s="10"/>
    </row>
    <row r="199" spans="16:17" x14ac:dyDescent="0.25">
      <c r="P199" s="10"/>
      <c r="Q199" s="10"/>
    </row>
    <row r="200" spans="16:17" x14ac:dyDescent="0.25">
      <c r="P200" s="10"/>
      <c r="Q200" s="10"/>
    </row>
    <row r="201" spans="16:17" x14ac:dyDescent="0.25">
      <c r="P201" s="10"/>
      <c r="Q201" s="10"/>
    </row>
    <row r="202" spans="16:17" x14ac:dyDescent="0.25">
      <c r="P202" s="10"/>
      <c r="Q202" s="10"/>
    </row>
    <row r="203" spans="16:17" x14ac:dyDescent="0.25">
      <c r="P203" s="10"/>
      <c r="Q203" s="10"/>
    </row>
    <row r="204" spans="16:17" x14ac:dyDescent="0.25">
      <c r="P204" s="10"/>
      <c r="Q204" s="10"/>
    </row>
    <row r="205" spans="16:17" x14ac:dyDescent="0.25">
      <c r="P205" s="10"/>
      <c r="Q205" s="10"/>
    </row>
    <row r="206" spans="16:17" x14ac:dyDescent="0.25">
      <c r="P206" s="10"/>
      <c r="Q206" s="10"/>
    </row>
    <row r="207" spans="16:17" x14ac:dyDescent="0.25">
      <c r="P207" s="10"/>
      <c r="Q207" s="10"/>
    </row>
    <row r="208" spans="16:17" x14ac:dyDescent="0.25">
      <c r="P208" s="10"/>
      <c r="Q208" s="10"/>
    </row>
    <row r="209" spans="16:17" x14ac:dyDescent="0.25">
      <c r="P209" s="10"/>
      <c r="Q209" s="10"/>
    </row>
    <row r="210" spans="16:17" x14ac:dyDescent="0.25">
      <c r="P210" s="10"/>
      <c r="Q210" s="10"/>
    </row>
    <row r="211" spans="16:17" x14ac:dyDescent="0.25">
      <c r="P211" s="10"/>
      <c r="Q211" s="10"/>
    </row>
    <row r="212" spans="16:17" x14ac:dyDescent="0.25">
      <c r="P212" s="10"/>
      <c r="Q212" s="10"/>
    </row>
    <row r="213" spans="16:17" x14ac:dyDescent="0.25">
      <c r="P213" s="10"/>
      <c r="Q213" s="10"/>
    </row>
    <row r="214" spans="16:17" x14ac:dyDescent="0.25">
      <c r="P214" s="10"/>
      <c r="Q214" s="10"/>
    </row>
    <row r="215" spans="16:17" x14ac:dyDescent="0.25">
      <c r="P215" s="10"/>
      <c r="Q215" s="10"/>
    </row>
    <row r="216" spans="16:17" x14ac:dyDescent="0.25">
      <c r="P216" s="10"/>
      <c r="Q216" s="10"/>
    </row>
    <row r="217" spans="16:17" x14ac:dyDescent="0.25">
      <c r="P217" s="10"/>
      <c r="Q217" s="10"/>
    </row>
    <row r="218" spans="16:17" x14ac:dyDescent="0.25">
      <c r="P218" s="10"/>
      <c r="Q218" s="10"/>
    </row>
    <row r="219" spans="16:17" x14ac:dyDescent="0.25">
      <c r="P219" s="10"/>
      <c r="Q219" s="10"/>
    </row>
    <row r="220" spans="16:17" x14ac:dyDescent="0.25">
      <c r="P220" s="10"/>
      <c r="Q220" s="10"/>
    </row>
    <row r="221" spans="16:17" x14ac:dyDescent="0.25">
      <c r="P221" s="10"/>
      <c r="Q221" s="10"/>
    </row>
    <row r="222" spans="16:17" x14ac:dyDescent="0.25">
      <c r="P222" s="10"/>
      <c r="Q222" s="10"/>
    </row>
    <row r="223" spans="16:17" x14ac:dyDescent="0.25">
      <c r="P223" s="10"/>
      <c r="Q223" s="10"/>
    </row>
    <row r="224" spans="16:17" x14ac:dyDescent="0.25">
      <c r="P224" s="10"/>
      <c r="Q224" s="10"/>
    </row>
    <row r="225" spans="16:17" x14ac:dyDescent="0.25">
      <c r="P225" s="10"/>
      <c r="Q225" s="10"/>
    </row>
    <row r="226" spans="16:17" x14ac:dyDescent="0.25">
      <c r="P226" s="10"/>
      <c r="Q226" s="10"/>
    </row>
    <row r="227" spans="16:17" x14ac:dyDescent="0.25">
      <c r="P227" s="10"/>
      <c r="Q227" s="10"/>
    </row>
    <row r="228" spans="16:17" x14ac:dyDescent="0.25">
      <c r="P228" s="10"/>
      <c r="Q228" s="10"/>
    </row>
    <row r="229" spans="16:17" x14ac:dyDescent="0.25">
      <c r="P229" s="10"/>
      <c r="Q229" s="10"/>
    </row>
    <row r="230" spans="16:17" x14ac:dyDescent="0.25">
      <c r="P230" s="10"/>
      <c r="Q230" s="10"/>
    </row>
    <row r="231" spans="16:17" x14ac:dyDescent="0.25">
      <c r="P231" s="10"/>
      <c r="Q231" s="10"/>
    </row>
    <row r="232" spans="16:17" x14ac:dyDescent="0.25">
      <c r="P232" s="10"/>
      <c r="Q232" s="10"/>
    </row>
    <row r="233" spans="16:17" x14ac:dyDescent="0.25">
      <c r="P233" s="10"/>
      <c r="Q233" s="10"/>
    </row>
    <row r="234" spans="16:17" x14ac:dyDescent="0.25">
      <c r="P234" s="10"/>
      <c r="Q234" s="10"/>
    </row>
    <row r="235" spans="16:17" x14ac:dyDescent="0.25">
      <c r="P235" s="10"/>
      <c r="Q235" s="10"/>
    </row>
    <row r="236" spans="16:17" x14ac:dyDescent="0.25">
      <c r="P236" s="10"/>
      <c r="Q236" s="10"/>
    </row>
    <row r="237" spans="16:17" x14ac:dyDescent="0.25">
      <c r="P237" s="10"/>
      <c r="Q237" s="10"/>
    </row>
    <row r="238" spans="16:17" x14ac:dyDescent="0.25">
      <c r="P238" s="10"/>
      <c r="Q238" s="10"/>
    </row>
    <row r="239" spans="16:17" x14ac:dyDescent="0.25">
      <c r="P239" s="10"/>
      <c r="Q239" s="10"/>
    </row>
    <row r="240" spans="16:17" x14ac:dyDescent="0.25">
      <c r="P240" s="10"/>
      <c r="Q240" s="10"/>
    </row>
    <row r="241" spans="16:17" x14ac:dyDescent="0.25">
      <c r="P241" s="10"/>
      <c r="Q241" s="10"/>
    </row>
  </sheetData>
  <conditionalFormatting sqref="A2:R43">
    <cfRule type="expression" dxfId="0" priority="1">
      <formula>ISNA(A2)</formula>
    </cfRule>
  </conditionalFormatting>
  <dataValidations count="2">
    <dataValidation type="custom" errorStyle="warning" allowBlank="1" showInputMessage="1" showErrorMessage="1" errorTitle="Duplicate data" sqref="R1:R8 R10:R1048576" xr:uid="{73B9865F-DAF2-4BD5-AA3F-3790530A888C}">
      <formula1>COUNTIF(R:R,R1)&lt;2</formula1>
    </dataValidation>
    <dataValidation type="custom" errorStyle="warning" allowBlank="1" showInputMessage="1" showErrorMessage="1" errorTitle="Duplicate data" error="There is already cells with this data" sqref="R9" xr:uid="{FE8BB788-1DC4-4059-A2D6-1FC49544E8FD}">
      <formula1>COUNTIF(R:R,R9)&lt;2</formula1>
    </dataValidation>
  </dataValidations>
  <hyperlinks>
    <hyperlink ref="R24" r:id="rId1" xr:uid="{77CFB736-F876-4EB5-BCB7-A73ADC1046AA}"/>
    <hyperlink ref="R25" r:id="rId2" xr:uid="{3A5B921E-5159-4971-9BC5-C7325B786749}"/>
    <hyperlink ref="R26" r:id="rId3" xr:uid="{B4860738-0302-496A-8667-D99DC33FF5D8}"/>
    <hyperlink ref="R28" r:id="rId4" xr:uid="{027B7A2A-7DCF-4BFA-880B-3271FE90D553}"/>
    <hyperlink ref="R29" r:id="rId5" xr:uid="{4CE60A31-B2E7-4F3B-B566-4A3FD29AAF49}"/>
    <hyperlink ref="R30" r:id="rId6" xr:uid="{8CF36B1B-708C-4B0B-AEB1-E19F0874318E}"/>
    <hyperlink ref="R31" r:id="rId7" xr:uid="{3F0E7440-A4DC-46D1-9AB0-C4B6B8A96346}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Ben Yosef</dc:creator>
  <cp:lastModifiedBy>Guy Ben-Yosef</cp:lastModifiedBy>
  <dcterms:created xsi:type="dcterms:W3CDTF">2015-06-05T18:17:20Z</dcterms:created>
  <dcterms:modified xsi:type="dcterms:W3CDTF">2023-07-20T13:40:25Z</dcterms:modified>
</cp:coreProperties>
</file>