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97254\Desktop\Guy\Projects\Rentalytics\"/>
    </mc:Choice>
  </mc:AlternateContent>
  <xr:revisionPtr revIDLastSave="0" documentId="13_ncr:1_{10A7708D-8197-4958-8068-7C722FD6720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M17" i="1"/>
  <c r="E17" i="1"/>
  <c r="F17" i="1"/>
  <c r="M16" i="1"/>
  <c r="B17" i="1"/>
  <c r="F15" i="1"/>
  <c r="E10" i="1"/>
  <c r="M15" i="1"/>
  <c r="K14" i="1"/>
  <c r="O16" i="1"/>
  <c r="J16" i="1"/>
  <c r="I16" i="1"/>
  <c r="H16" i="1"/>
  <c r="G16" i="1"/>
  <c r="F16" i="1"/>
  <c r="E16" i="1"/>
  <c r="B16" i="1"/>
  <c r="M12" i="1"/>
  <c r="M13" i="1"/>
  <c r="M14" i="1"/>
  <c r="F14" i="1"/>
  <c r="B15" i="1"/>
  <c r="E15" i="1"/>
  <c r="G15" i="1"/>
  <c r="I15" i="1"/>
  <c r="J15" i="1"/>
  <c r="K15" i="1"/>
  <c r="E14" i="1"/>
  <c r="E13" i="1"/>
  <c r="F13" i="1"/>
  <c r="J14" i="1"/>
  <c r="I14" i="1"/>
  <c r="G14" i="1"/>
  <c r="B14" i="1"/>
  <c r="E12" i="1"/>
  <c r="F12" i="1"/>
  <c r="O13" i="1"/>
  <c r="J13" i="1"/>
  <c r="I13" i="1"/>
  <c r="G13" i="1"/>
  <c r="B13" i="1"/>
  <c r="M11" i="1"/>
  <c r="E11" i="1"/>
  <c r="F11" i="1"/>
  <c r="O12" i="1"/>
  <c r="G12" i="1"/>
  <c r="B12" i="1"/>
  <c r="F10" i="1"/>
  <c r="O11" i="1"/>
  <c r="N11" i="1"/>
  <c r="J11" i="1"/>
  <c r="I11" i="1"/>
  <c r="B11" i="1"/>
  <c r="E7" i="1"/>
  <c r="E8" i="1"/>
  <c r="E9" i="1"/>
  <c r="M10" i="1"/>
  <c r="K10" i="1"/>
  <c r="J10" i="1"/>
  <c r="I10" i="1"/>
  <c r="B10" i="1"/>
  <c r="A10" i="1"/>
  <c r="P9" i="1"/>
  <c r="O9" i="1"/>
  <c r="N9" i="1"/>
  <c r="M9" i="1"/>
  <c r="G9" i="1"/>
  <c r="F9" i="1"/>
  <c r="B9" i="1"/>
  <c r="M7" i="1"/>
  <c r="M6" i="1"/>
  <c r="M5" i="1"/>
  <c r="M4" i="1"/>
  <c r="M3" i="1"/>
  <c r="M2" i="1"/>
  <c r="P8" i="1"/>
  <c r="O8" i="1"/>
  <c r="J8" i="1"/>
  <c r="I8" i="1"/>
  <c r="G8" i="1"/>
  <c r="F8" i="1"/>
  <c r="D8" i="1"/>
  <c r="E6" i="1"/>
  <c r="F6" i="1"/>
  <c r="J7" i="1"/>
  <c r="I7" i="1"/>
  <c r="G7" i="1"/>
  <c r="F7" i="1"/>
  <c r="D7" i="1"/>
  <c r="B7" i="1"/>
  <c r="F5" i="1"/>
  <c r="F4" i="1"/>
  <c r="F3" i="1"/>
  <c r="F2" i="1"/>
  <c r="E5" i="1"/>
  <c r="N6" i="1"/>
  <c r="J6" i="1"/>
  <c r="I6" i="1"/>
  <c r="G6" i="1"/>
  <c r="B6" i="1"/>
  <c r="O5" i="1"/>
  <c r="O2" i="1"/>
  <c r="O3" i="1"/>
  <c r="B5" i="1"/>
  <c r="D5" i="1"/>
  <c r="G5" i="1"/>
  <c r="I5" i="1"/>
  <c r="J5" i="1"/>
  <c r="K5" i="1"/>
  <c r="J4" i="1"/>
  <c r="I4" i="1"/>
  <c r="G4" i="1"/>
  <c r="B4" i="1"/>
  <c r="L3" i="1"/>
  <c r="K3" i="1"/>
  <c r="N3" i="1"/>
  <c r="N2" i="1"/>
  <c r="I2" i="1"/>
  <c r="J2" i="1"/>
  <c r="E4" i="1"/>
  <c r="E3" i="1"/>
  <c r="E2" i="1"/>
  <c r="G2" i="1"/>
  <c r="B2" i="1"/>
</calcChain>
</file>

<file path=xl/sharedStrings.xml><?xml version="1.0" encoding="utf-8"?>
<sst xmlns="http://schemas.openxmlformats.org/spreadsheetml/2006/main" count="63" uniqueCount="59">
  <si>
    <t>https://www.facebook.com/groups/914953618536575/posts/6742148269150385/</t>
  </si>
  <si>
    <t>https://www.facebook.com/groups/914953618536575/posts/6741833399181872/</t>
  </si>
  <si>
    <t>רדינג</t>
  </si>
  <si>
    <t>נח</t>
  </si>
  <si>
    <t>adress_number</t>
  </si>
  <si>
    <t>adress_street</t>
  </si>
  <si>
    <t>properties_area</t>
  </si>
  <si>
    <t>price_rental</t>
  </si>
  <si>
    <t>price_homeowner_association</t>
  </si>
  <si>
    <t>price_property_tax</t>
  </si>
  <si>
    <t>timestamp_availability</t>
  </si>
  <si>
    <t>timestamp_published</t>
  </si>
  <si>
    <t>other_description</t>
  </si>
  <si>
    <t>other_link</t>
  </si>
  <si>
    <t>יהודה קרני</t>
  </si>
  <si>
    <t>properties_elevator</t>
  </si>
  <si>
    <t>properties_floor</t>
  </si>
  <si>
    <t>properties_rooms</t>
  </si>
  <si>
    <t>מרפסת שירות, לא חדשה אבל שופצה ברובה ושמורה</t>
  </si>
  <si>
    <t>other_furniture</t>
  </si>
  <si>
    <t>תנור אפייה, כיריים, ארון קיר בכל חדר</t>
  </si>
  <si>
    <t>https://www.facebook.com/groups/914953618536575/posts/6636374369727776/</t>
  </si>
  <si>
    <t>בארט</t>
  </si>
  <si>
    <t>דירה חדשה, לאחר שיפוץ, הבניין עדיין בתהליך תמ"א שאמור להסתיים עד סוף דצמבר 2023, יש מעלית אך היא עדיין לא פועלת</t>
  </si>
  <si>
    <t>https://www.facebook.com/groups/914953618536575/posts/6608671719164708/</t>
  </si>
  <si>
    <t>properties_balcony</t>
  </si>
  <si>
    <t>3 מזגנים,  ארון בגדים, כיריים גז, דוד שמש</t>
  </si>
  <si>
    <t>שמעוני</t>
  </si>
  <si>
    <t>other_TAMA</t>
  </si>
  <si>
    <t>חוזה מתחדש לתקופות של 3 חודשים</t>
  </si>
  <si>
    <t>ארון בכל חדר</t>
  </si>
  <si>
    <t>התעריף הוא עד חודש ספטמבר, לאחר מכן יקבע על פי חוזה חדש</t>
  </si>
  <si>
    <t>טאגור</t>
  </si>
  <si>
    <t>דירת גן</t>
  </si>
  <si>
    <t>ארון בחדר השינה, תנור אפייה, דוד שמה</t>
  </si>
  <si>
    <t>דירת גן, סורגים</t>
  </si>
  <si>
    <t>https://www.facebook.com/groups/914953618536575/posts/6651499434881936/</t>
  </si>
  <si>
    <t>https://www.facebook.com/groups/914953618536575/posts/6679601935405019/</t>
  </si>
  <si>
    <t>אשר ברש</t>
  </si>
  <si>
    <t>https://www.facebook.com/groups/914953618536575/posts/6397425670289315/</t>
  </si>
  <si>
    <t>שופצה לגמרי לפני 5 שנים</t>
  </si>
  <si>
    <t>https://www.facebook.com/groups/914953618536575/posts/6611994308832449/</t>
  </si>
  <si>
    <t>הסבוראים</t>
  </si>
  <si>
    <t>הבניין מיועד לתמ"א אבל עדיין אין אישורים וזה יקח לפחות שנה</t>
  </si>
  <si>
    <t>https://www.facebook.com/groups/914953618536575/posts/6695437250488154/</t>
  </si>
  <si>
    <t>https://www.facebook.com/groups/914953618536575/posts/6415748945123654/</t>
  </si>
  <si>
    <t>איינשטיין</t>
  </si>
  <si>
    <t>דופלקס, משופצת</t>
  </si>
  <si>
    <t>תנור אפייה, כיריים, מדיח, מקרר, מכונת כביסה, ארון בכל חדר שינה</t>
  </si>
  <si>
    <t>https://www.facebook.com/groups/914953618536575/posts/6728761013822444/</t>
  </si>
  <si>
    <t>מזגן בכל חדר</t>
  </si>
  <si>
    <t>https://www.facebook.com/groups/914953618536575/posts/6261441850554365/</t>
  </si>
  <si>
    <t>שירותים משופצים</t>
  </si>
  <si>
    <t>פסטרנק</t>
  </si>
  <si>
    <t>https://www.facebook.com/groups/914953618536575/posts/6645786165453263/</t>
  </si>
  <si>
    <t>פרנקל</t>
  </si>
  <si>
    <t>משופצת</t>
  </si>
  <si>
    <t>4 מזגנים, ארון גדול בחדר ביחידת ההורים,ארון גדול בחדר שינה נוסף, דוד שמש</t>
  </si>
  <si>
    <t>https://www.facebook.com/groups/914953618536575/posts/6680656661966213/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</si>
</sst>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32121"/>
      </font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932121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workbookViewId="0">
      <selection activeCell="B19" sqref="B19"/>
    </sheetView>
  </sheetViews>
  <sheetFormatPr defaultRowHeight="15" x14ac:dyDescent="0.25"/>
  <cols>
    <col min="1" max="15" width="15.5703125" style="1" customWidth="1"/>
    <col min="16" max="16" width="15.5703125" style="11" customWidth="1"/>
    <col min="17" max="16384" width="9.140625" style="1"/>
  </cols>
  <sheetData>
    <row r="1" spans="1:16" ht="30" x14ac:dyDescent="0.25">
      <c r="A1" s="3" t="s">
        <v>5</v>
      </c>
      <c r="B1" s="3" t="s">
        <v>4</v>
      </c>
      <c r="C1" s="3" t="s">
        <v>17</v>
      </c>
      <c r="D1" s="3" t="s">
        <v>16</v>
      </c>
      <c r="E1" s="3" t="s">
        <v>15</v>
      </c>
      <c r="F1" s="3" t="s">
        <v>25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28</v>
      </c>
      <c r="N1" s="3" t="s">
        <v>12</v>
      </c>
      <c r="O1" s="3" t="s">
        <v>19</v>
      </c>
      <c r="P1" s="3" t="s">
        <v>13</v>
      </c>
    </row>
    <row r="2" spans="1:16" x14ac:dyDescent="0.25">
      <c r="A2" s="9" t="s">
        <v>2</v>
      </c>
      <c r="B2" s="4" t="e">
        <f>NA()</f>
        <v>#N/A</v>
      </c>
      <c r="C2" s="4">
        <v>2.5</v>
      </c>
      <c r="D2" s="4">
        <v>2</v>
      </c>
      <c r="E2" s="4" t="b">
        <f>FALSE</f>
        <v>0</v>
      </c>
      <c r="F2" s="4" t="b">
        <f>FALSE</f>
        <v>0</v>
      </c>
      <c r="G2" s="4" t="e">
        <f>NA()</f>
        <v>#N/A</v>
      </c>
      <c r="H2" s="4">
        <v>5300</v>
      </c>
      <c r="I2" s="4" t="e">
        <f>NA()</f>
        <v>#N/A</v>
      </c>
      <c r="J2" s="4" t="e">
        <f>NA()</f>
        <v>#N/A</v>
      </c>
      <c r="K2" s="5">
        <v>45125</v>
      </c>
      <c r="L2" s="5">
        <v>45109</v>
      </c>
      <c r="M2" s="4" t="b">
        <f>FALSE</f>
        <v>0</v>
      </c>
      <c r="N2" s="9" t="e">
        <f>NA()</f>
        <v>#N/A</v>
      </c>
      <c r="O2" s="7" t="e">
        <f>NA()</f>
        <v>#N/A</v>
      </c>
      <c r="P2" s="6" t="s">
        <v>0</v>
      </c>
    </row>
    <row r="3" spans="1:16" x14ac:dyDescent="0.25">
      <c r="A3" s="9" t="s">
        <v>3</v>
      </c>
      <c r="B3" s="4">
        <v>6</v>
      </c>
      <c r="C3" s="4">
        <v>3</v>
      </c>
      <c r="D3" s="4">
        <v>0</v>
      </c>
      <c r="E3" s="4" t="b">
        <f>FALSE</f>
        <v>0</v>
      </c>
      <c r="F3" s="4" t="b">
        <f>FALSE</f>
        <v>0</v>
      </c>
      <c r="G3" s="4">
        <v>72</v>
      </c>
      <c r="H3" s="4">
        <v>6800</v>
      </c>
      <c r="I3" s="4">
        <v>120</v>
      </c>
      <c r="J3" s="4">
        <v>420</v>
      </c>
      <c r="K3" s="4" t="e">
        <f>NA()</f>
        <v>#N/A</v>
      </c>
      <c r="L3" s="4" t="e">
        <f>NA()</f>
        <v>#N/A</v>
      </c>
      <c r="M3" s="4" t="b">
        <f>FALSE</f>
        <v>0</v>
      </c>
      <c r="N3" s="9" t="e">
        <f>NA()</f>
        <v>#N/A</v>
      </c>
      <c r="O3" s="7" t="e">
        <f>NA()</f>
        <v>#N/A</v>
      </c>
      <c r="P3" s="6" t="s">
        <v>1</v>
      </c>
    </row>
    <row r="4" spans="1:16" x14ac:dyDescent="0.25">
      <c r="A4" s="10" t="s">
        <v>14</v>
      </c>
      <c r="B4" s="1" t="e">
        <f>NA()</f>
        <v>#N/A</v>
      </c>
      <c r="C4" s="1">
        <v>3</v>
      </c>
      <c r="D4" s="1">
        <v>3</v>
      </c>
      <c r="E4" s="1" t="b">
        <f>FALSE</f>
        <v>0</v>
      </c>
      <c r="F4" s="1" t="b">
        <f>FALSE</f>
        <v>0</v>
      </c>
      <c r="G4" s="1" t="e">
        <f>NA()</f>
        <v>#N/A</v>
      </c>
      <c r="H4" s="1">
        <v>6900</v>
      </c>
      <c r="I4" s="1" t="e">
        <f>NA()</f>
        <v>#N/A</v>
      </c>
      <c r="J4" s="1" t="e">
        <f>NA()</f>
        <v>#N/A</v>
      </c>
      <c r="K4" s="2">
        <v>45108</v>
      </c>
      <c r="L4" s="2">
        <v>45080</v>
      </c>
      <c r="M4" s="4" t="b">
        <f>FALSE</f>
        <v>0</v>
      </c>
      <c r="N4" s="8" t="s">
        <v>18</v>
      </c>
      <c r="O4" s="8" t="s">
        <v>20</v>
      </c>
      <c r="P4" s="6" t="s">
        <v>21</v>
      </c>
    </row>
    <row r="5" spans="1:16" x14ac:dyDescent="0.25">
      <c r="A5" s="10" t="s">
        <v>22</v>
      </c>
      <c r="B5" s="1" t="e">
        <f>NA()</f>
        <v>#N/A</v>
      </c>
      <c r="C5" s="1">
        <v>4</v>
      </c>
      <c r="D5" s="1" t="e">
        <f>NA()</f>
        <v>#N/A</v>
      </c>
      <c r="E5" s="1" t="b">
        <f>+FALSE</f>
        <v>0</v>
      </c>
      <c r="F5" s="1" t="b">
        <f>+FALSE</f>
        <v>0</v>
      </c>
      <c r="G5" s="1" t="e">
        <f>NA()</f>
        <v>#N/A</v>
      </c>
      <c r="H5" s="1">
        <v>7000</v>
      </c>
      <c r="I5" s="1" t="e">
        <f>NA()</f>
        <v>#N/A</v>
      </c>
      <c r="J5" s="1" t="e">
        <f>NA()</f>
        <v>#N/A</v>
      </c>
      <c r="K5" s="1" t="e">
        <f>NA()</f>
        <v>#N/A</v>
      </c>
      <c r="L5" s="2">
        <v>45072</v>
      </c>
      <c r="M5" s="4" t="b">
        <f>FALSE</f>
        <v>0</v>
      </c>
      <c r="N5" s="10" t="s">
        <v>23</v>
      </c>
      <c r="O5" s="8" t="e">
        <f>NA()</f>
        <v>#N/A</v>
      </c>
      <c r="P5" t="s">
        <v>24</v>
      </c>
    </row>
    <row r="6" spans="1:16" x14ac:dyDescent="0.25">
      <c r="A6" s="10" t="s">
        <v>27</v>
      </c>
      <c r="B6" s="1" t="e">
        <f>NA()</f>
        <v>#N/A</v>
      </c>
      <c r="C6" s="1">
        <v>2.5</v>
      </c>
      <c r="D6" s="1">
        <v>3</v>
      </c>
      <c r="E6" s="1" t="b">
        <f>FALSE</f>
        <v>0</v>
      </c>
      <c r="F6" s="1" t="b">
        <f>TRUE</f>
        <v>1</v>
      </c>
      <c r="G6" s="1" t="e">
        <f>NA()</f>
        <v>#N/A</v>
      </c>
      <c r="H6" s="1">
        <v>5900</v>
      </c>
      <c r="I6" s="1" t="e">
        <f>NA()</f>
        <v>#N/A</v>
      </c>
      <c r="J6" s="1" t="e">
        <f>NA()</f>
        <v>#N/A</v>
      </c>
      <c r="K6" s="2">
        <v>45127</v>
      </c>
      <c r="L6" s="2">
        <v>45092</v>
      </c>
      <c r="M6" s="4" t="b">
        <f>FALSE</f>
        <v>0</v>
      </c>
      <c r="N6" s="10" t="e">
        <f>NA()</f>
        <v>#N/A</v>
      </c>
      <c r="O6" s="8" t="s">
        <v>26</v>
      </c>
      <c r="P6" s="11" t="s">
        <v>37</v>
      </c>
    </row>
    <row r="7" spans="1:16" x14ac:dyDescent="0.25">
      <c r="A7" s="10" t="s">
        <v>2</v>
      </c>
      <c r="B7" s="1" t="e">
        <f>NA()</f>
        <v>#N/A</v>
      </c>
      <c r="C7" s="1">
        <v>3</v>
      </c>
      <c r="D7" s="1" t="e">
        <f>NA()</f>
        <v>#N/A</v>
      </c>
      <c r="E7" s="1" t="b">
        <f>FALSE</f>
        <v>0</v>
      </c>
      <c r="F7" s="1" t="e">
        <f>NA()</f>
        <v>#N/A</v>
      </c>
      <c r="G7" s="1" t="e">
        <f>NA()</f>
        <v>#N/A</v>
      </c>
      <c r="H7" s="1">
        <v>4500</v>
      </c>
      <c r="I7" s="1" t="e">
        <f>NA()</f>
        <v>#N/A</v>
      </c>
      <c r="J7" s="1" t="e">
        <f>NA()</f>
        <v>#N/A</v>
      </c>
      <c r="K7" s="2">
        <v>45139</v>
      </c>
      <c r="L7" s="2">
        <v>45106</v>
      </c>
      <c r="M7" s="4" t="b">
        <f>TRUE</f>
        <v>1</v>
      </c>
      <c r="N7" s="10" t="s">
        <v>29</v>
      </c>
      <c r="O7" s="8" t="s">
        <v>30</v>
      </c>
      <c r="P7" s="11" t="s">
        <v>49</v>
      </c>
    </row>
    <row r="8" spans="1:16" x14ac:dyDescent="0.25">
      <c r="A8" s="10" t="s">
        <v>2</v>
      </c>
      <c r="B8" s="1">
        <v>4</v>
      </c>
      <c r="C8" s="1">
        <v>2.5</v>
      </c>
      <c r="D8" s="1" t="e">
        <f>NA()</f>
        <v>#N/A</v>
      </c>
      <c r="E8" s="1" t="b">
        <f>FALSE</f>
        <v>0</v>
      </c>
      <c r="F8" s="1" t="e">
        <f>NA()</f>
        <v>#N/A</v>
      </c>
      <c r="G8" s="1" t="e">
        <f>NA()</f>
        <v>#N/A</v>
      </c>
      <c r="H8" s="1">
        <v>5300</v>
      </c>
      <c r="I8" s="1" t="e">
        <f>NA()</f>
        <v>#N/A</v>
      </c>
      <c r="J8" s="1" t="e">
        <f>NA()</f>
        <v>#N/A</v>
      </c>
      <c r="K8" s="2">
        <v>45125</v>
      </c>
      <c r="L8" s="2">
        <v>45109</v>
      </c>
      <c r="M8" s="1" t="b">
        <v>0</v>
      </c>
      <c r="N8" s="10" t="s">
        <v>31</v>
      </c>
      <c r="O8" s="8" t="e">
        <f>NA()</f>
        <v>#N/A</v>
      </c>
      <c r="P8" s="11" t="e">
        <f>NA()</f>
        <v>#N/A</v>
      </c>
    </row>
    <row r="9" spans="1:16" x14ac:dyDescent="0.25">
      <c r="A9" s="10" t="s">
        <v>32</v>
      </c>
      <c r="B9" s="1" t="e">
        <f>NA()</f>
        <v>#N/A</v>
      </c>
      <c r="C9" s="1">
        <v>3</v>
      </c>
      <c r="D9" s="1">
        <v>3</v>
      </c>
      <c r="E9" s="1" t="b">
        <f>TRUE</f>
        <v>1</v>
      </c>
      <c r="F9" s="1" t="e">
        <f>NA()</f>
        <v>#N/A</v>
      </c>
      <c r="G9" s="1" t="e">
        <f>NA()</f>
        <v>#N/A</v>
      </c>
      <c r="H9" s="1">
        <v>7590</v>
      </c>
      <c r="I9" s="1">
        <v>240</v>
      </c>
      <c r="J9" s="1">
        <v>350</v>
      </c>
      <c r="K9" s="2">
        <v>44866</v>
      </c>
      <c r="L9" s="2">
        <v>44856</v>
      </c>
      <c r="M9" s="1" t="e">
        <f>NA()</f>
        <v>#N/A</v>
      </c>
      <c r="N9" s="10" t="e">
        <f>NA()</f>
        <v>#N/A</v>
      </c>
      <c r="O9" s="8" t="e">
        <f>NA()</f>
        <v>#N/A</v>
      </c>
      <c r="P9" s="11" t="e">
        <f>NA()</f>
        <v>#N/A</v>
      </c>
    </row>
    <row r="10" spans="1:16" x14ac:dyDescent="0.25">
      <c r="A10" s="10" t="e">
        <f>NA()</f>
        <v>#N/A</v>
      </c>
      <c r="B10" s="1" t="e">
        <f>NA()</f>
        <v>#N/A</v>
      </c>
      <c r="C10" s="1">
        <v>2.5</v>
      </c>
      <c r="D10" s="1">
        <v>0</v>
      </c>
      <c r="E10" s="1" t="e">
        <f>NA()</f>
        <v>#N/A</v>
      </c>
      <c r="F10" s="1" t="b">
        <f>TRUE</f>
        <v>1</v>
      </c>
      <c r="G10" s="1">
        <v>60</v>
      </c>
      <c r="H10" s="1">
        <v>7100</v>
      </c>
      <c r="I10" s="1" t="e">
        <f>NA()</f>
        <v>#N/A</v>
      </c>
      <c r="J10" s="1" t="e">
        <f>NA()</f>
        <v>#N/A</v>
      </c>
      <c r="K10" s="1" t="e">
        <f>NA()</f>
        <v>#N/A</v>
      </c>
      <c r="L10" s="2">
        <v>45084</v>
      </c>
      <c r="M10" s="1" t="e">
        <f>NA()</f>
        <v>#N/A</v>
      </c>
      <c r="N10" s="10" t="s">
        <v>35</v>
      </c>
      <c r="O10" s="8" t="s">
        <v>34</v>
      </c>
      <c r="P10" s="11" t="s">
        <v>36</v>
      </c>
    </row>
    <row r="11" spans="1:16" x14ac:dyDescent="0.25">
      <c r="A11" s="10" t="s">
        <v>38</v>
      </c>
      <c r="B11" s="1" t="e">
        <f>NA()</f>
        <v>#N/A</v>
      </c>
      <c r="C11" s="1">
        <v>2</v>
      </c>
      <c r="D11" s="1">
        <v>3</v>
      </c>
      <c r="E11" s="1" t="b">
        <f>FALSE</f>
        <v>0</v>
      </c>
      <c r="F11" s="1" t="b">
        <f>TRUE</f>
        <v>1</v>
      </c>
      <c r="G11" s="1">
        <v>50</v>
      </c>
      <c r="H11" s="1">
        <v>5400</v>
      </c>
      <c r="I11" s="1" t="e">
        <f>NA()</f>
        <v>#N/A</v>
      </c>
      <c r="J11" s="1" t="e">
        <f>NA()</f>
        <v>#N/A</v>
      </c>
      <c r="K11" s="2">
        <v>45018</v>
      </c>
      <c r="L11" s="2">
        <v>45007</v>
      </c>
      <c r="M11" s="1" t="b">
        <f>FALSE</f>
        <v>0</v>
      </c>
      <c r="N11" s="10" t="e">
        <f>NA()</f>
        <v>#N/A</v>
      </c>
      <c r="O11" s="8" t="e">
        <f>NA()</f>
        <v>#N/A</v>
      </c>
      <c r="P11" s="11" t="s">
        <v>39</v>
      </c>
    </row>
    <row r="12" spans="1:16" x14ac:dyDescent="0.25">
      <c r="A12" s="10" t="s">
        <v>3</v>
      </c>
      <c r="B12" s="1" t="e">
        <f>NA()</f>
        <v>#N/A</v>
      </c>
      <c r="C12" s="1">
        <v>3</v>
      </c>
      <c r="D12" s="1">
        <v>3</v>
      </c>
      <c r="E12" s="1" t="b">
        <f>FALSE</f>
        <v>0</v>
      </c>
      <c r="F12" s="1" t="b">
        <f>TRUE</f>
        <v>1</v>
      </c>
      <c r="G12" s="1" t="e">
        <f>NA()</f>
        <v>#N/A</v>
      </c>
      <c r="H12" s="1">
        <v>7400</v>
      </c>
      <c r="I12" s="1">
        <v>170</v>
      </c>
      <c r="J12" s="1">
        <v>180</v>
      </c>
      <c r="K12" s="2">
        <v>45127</v>
      </c>
      <c r="L12" s="2">
        <v>45073</v>
      </c>
      <c r="M12" s="1" t="b">
        <f>FALSE</f>
        <v>0</v>
      </c>
      <c r="N12" s="10" t="s">
        <v>40</v>
      </c>
      <c r="O12" s="8" t="e">
        <f>NA()</f>
        <v>#N/A</v>
      </c>
      <c r="P12" s="11" t="s">
        <v>41</v>
      </c>
    </row>
    <row r="13" spans="1:16" x14ac:dyDescent="0.25">
      <c r="A13" s="10" t="s">
        <v>42</v>
      </c>
      <c r="B13" s="1" t="e">
        <f>NA()</f>
        <v>#N/A</v>
      </c>
      <c r="C13" s="1">
        <v>3</v>
      </c>
      <c r="D13" s="1">
        <v>3</v>
      </c>
      <c r="E13" s="1" t="b">
        <f>FALSE</f>
        <v>0</v>
      </c>
      <c r="F13" s="1" t="b">
        <f>TRUE</f>
        <v>1</v>
      </c>
      <c r="G13" s="1" t="e">
        <f>NA()</f>
        <v>#N/A</v>
      </c>
      <c r="H13" s="1">
        <v>5630</v>
      </c>
      <c r="I13" s="1" t="e">
        <f>NA()</f>
        <v>#N/A</v>
      </c>
      <c r="J13" s="1" t="e">
        <f>NA()</f>
        <v>#N/A</v>
      </c>
      <c r="K13" s="2">
        <v>45133</v>
      </c>
      <c r="L13" s="2">
        <v>45096</v>
      </c>
      <c r="M13" s="1" t="b">
        <f>FALSE</f>
        <v>0</v>
      </c>
      <c r="N13" s="10" t="s">
        <v>43</v>
      </c>
      <c r="O13" s="8" t="e">
        <f>NA()</f>
        <v>#N/A</v>
      </c>
      <c r="P13" s="11" t="s">
        <v>44</v>
      </c>
    </row>
    <row r="14" spans="1:16" x14ac:dyDescent="0.25">
      <c r="A14" s="10" t="s">
        <v>46</v>
      </c>
      <c r="B14" s="1" t="e">
        <f>NA()</f>
        <v>#N/A</v>
      </c>
      <c r="C14" s="1">
        <v>3</v>
      </c>
      <c r="D14" s="1">
        <v>2</v>
      </c>
      <c r="E14" s="1" t="b">
        <f>FALSE</f>
        <v>0</v>
      </c>
      <c r="F14" s="1" t="b">
        <f>FALSE</f>
        <v>0</v>
      </c>
      <c r="G14" s="1" t="e">
        <f>NA()</f>
        <v>#N/A</v>
      </c>
      <c r="H14" s="1">
        <v>7800</v>
      </c>
      <c r="I14" s="1" t="e">
        <f>NA()</f>
        <v>#N/A</v>
      </c>
      <c r="J14" s="1" t="e">
        <f>NA()</f>
        <v>#N/A</v>
      </c>
      <c r="K14" s="2" t="e">
        <f>NA()</f>
        <v>#N/A</v>
      </c>
      <c r="L14" s="2">
        <v>45013</v>
      </c>
      <c r="M14" s="1" t="b">
        <f>FALSE</f>
        <v>0</v>
      </c>
      <c r="N14" s="10" t="s">
        <v>47</v>
      </c>
      <c r="O14" s="8" t="s">
        <v>48</v>
      </c>
      <c r="P14" s="11" t="s">
        <v>45</v>
      </c>
    </row>
    <row r="15" spans="1:16" x14ac:dyDescent="0.25">
      <c r="A15" s="1" t="s">
        <v>53</v>
      </c>
      <c r="B15" s="1" t="e">
        <f>NA()</f>
        <v>#N/A</v>
      </c>
      <c r="C15" s="1">
        <v>3</v>
      </c>
      <c r="D15" s="1">
        <v>0</v>
      </c>
      <c r="E15" s="1" t="e">
        <f>NA()</f>
        <v>#N/A</v>
      </c>
      <c r="F15" s="1" t="b">
        <f>FALSE</f>
        <v>0</v>
      </c>
      <c r="G15" s="1" t="e">
        <f>NA()</f>
        <v>#N/A</v>
      </c>
      <c r="H15" s="1">
        <v>6300</v>
      </c>
      <c r="I15" s="1" t="e">
        <f>NA()</f>
        <v>#N/A</v>
      </c>
      <c r="J15" s="1" t="e">
        <f>NA()</f>
        <v>#N/A</v>
      </c>
      <c r="K15" s="1" t="e">
        <f>NA()</f>
        <v>#N/A</v>
      </c>
      <c r="L15" s="2">
        <v>44966</v>
      </c>
      <c r="M15" s="1" t="b">
        <f>FALSE</f>
        <v>0</v>
      </c>
      <c r="N15" s="10" t="s">
        <v>52</v>
      </c>
      <c r="O15" s="10" t="s">
        <v>50</v>
      </c>
      <c r="P15" s="11" t="s">
        <v>51</v>
      </c>
    </row>
    <row r="16" spans="1:16" x14ac:dyDescent="0.25">
      <c r="A16" s="1" t="s">
        <v>55</v>
      </c>
      <c r="B16" s="1" t="e">
        <f>NA()</f>
        <v>#N/A</v>
      </c>
      <c r="C16" s="1">
        <v>3.5</v>
      </c>
      <c r="D16" s="1">
        <v>0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2">
        <v>45156</v>
      </c>
      <c r="L16" s="2">
        <v>45083</v>
      </c>
      <c r="M16" s="1" t="b">
        <f>TRUE</f>
        <v>1</v>
      </c>
      <c r="N16" s="10" t="s">
        <v>33</v>
      </c>
      <c r="O16" s="10" t="e">
        <f>NA()</f>
        <v>#N/A</v>
      </c>
      <c r="P16" s="11" t="s">
        <v>54</v>
      </c>
    </row>
    <row r="17" spans="1:16" x14ac:dyDescent="0.25">
      <c r="A17" s="1" t="s">
        <v>46</v>
      </c>
      <c r="B17" s="1" t="e">
        <f>NA()</f>
        <v>#N/A</v>
      </c>
      <c r="C17" s="1">
        <v>4</v>
      </c>
      <c r="D17" s="1">
        <v>3</v>
      </c>
      <c r="E17" s="1" t="b">
        <f>TRUE</f>
        <v>1</v>
      </c>
      <c r="F17" s="1" t="b">
        <f>TRUE</f>
        <v>1</v>
      </c>
      <c r="G17" s="1">
        <v>88</v>
      </c>
      <c r="H17" s="1">
        <v>9500</v>
      </c>
      <c r="I17" s="1">
        <v>220</v>
      </c>
      <c r="J17" s="1">
        <v>375</v>
      </c>
      <c r="K17" s="2">
        <v>45163</v>
      </c>
      <c r="L17" s="2">
        <v>45092</v>
      </c>
      <c r="M17" s="1" t="b">
        <f>FALSE</f>
        <v>0</v>
      </c>
      <c r="N17" s="10" t="s">
        <v>56</v>
      </c>
      <c r="O17" s="10" t="s">
        <v>57</v>
      </c>
      <c r="P17" s="11" t="s">
        <v>58</v>
      </c>
    </row>
    <row r="18" spans="1:16" x14ac:dyDescent="0.25">
      <c r="A18" s="1" t="e">
        <f>NA()</f>
        <v>#N/A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0" t="e">
        <f>NA()</f>
        <v>#N/A</v>
      </c>
      <c r="O18" s="10" t="e">
        <f>NA()</f>
        <v>#N/A</v>
      </c>
      <c r="P18" s="11" t="e">
        <f>NA()</f>
        <v>#N/A</v>
      </c>
    </row>
    <row r="19" spans="1:16" x14ac:dyDescent="0.25">
      <c r="N19" s="10"/>
      <c r="O19" s="10"/>
    </row>
    <row r="20" spans="1:16" x14ac:dyDescent="0.25">
      <c r="N20" s="10"/>
      <c r="O20" s="10"/>
    </row>
    <row r="21" spans="1:16" x14ac:dyDescent="0.25">
      <c r="N21" s="10"/>
      <c r="O21" s="10"/>
    </row>
    <row r="22" spans="1:16" x14ac:dyDescent="0.25">
      <c r="N22" s="10"/>
      <c r="O22" s="10"/>
    </row>
    <row r="23" spans="1:16" x14ac:dyDescent="0.25">
      <c r="N23" s="10"/>
      <c r="O23" s="10"/>
    </row>
    <row r="24" spans="1:16" x14ac:dyDescent="0.25">
      <c r="N24" s="10"/>
      <c r="O24" s="10"/>
    </row>
    <row r="25" spans="1:16" x14ac:dyDescent="0.25">
      <c r="N25" s="10"/>
      <c r="O25" s="10"/>
    </row>
    <row r="26" spans="1:16" x14ac:dyDescent="0.25">
      <c r="N26" s="10"/>
      <c r="O26" s="10"/>
    </row>
    <row r="27" spans="1:16" x14ac:dyDescent="0.25">
      <c r="N27" s="10"/>
      <c r="O27" s="10"/>
    </row>
    <row r="28" spans="1:16" x14ac:dyDescent="0.25">
      <c r="N28" s="10"/>
      <c r="O28" s="10"/>
    </row>
    <row r="29" spans="1:16" x14ac:dyDescent="0.25">
      <c r="N29" s="10"/>
      <c r="O29" s="10"/>
    </row>
    <row r="30" spans="1:16" x14ac:dyDescent="0.25">
      <c r="N30" s="10"/>
      <c r="O30" s="10"/>
    </row>
    <row r="31" spans="1:16" x14ac:dyDescent="0.25">
      <c r="N31" s="10"/>
      <c r="O31" s="10"/>
    </row>
    <row r="32" spans="1:16" x14ac:dyDescent="0.25">
      <c r="N32" s="10"/>
      <c r="O32" s="10"/>
    </row>
    <row r="33" spans="14:15" x14ac:dyDescent="0.25">
      <c r="N33" s="10"/>
      <c r="O33" s="10"/>
    </row>
    <row r="34" spans="14:15" x14ac:dyDescent="0.25">
      <c r="N34" s="10"/>
      <c r="O34" s="10"/>
    </row>
    <row r="35" spans="14:15" x14ac:dyDescent="0.25">
      <c r="N35" s="10"/>
      <c r="O35" s="10"/>
    </row>
    <row r="36" spans="14:15" x14ac:dyDescent="0.25">
      <c r="N36" s="10"/>
      <c r="O36" s="10"/>
    </row>
    <row r="37" spans="14:15" x14ac:dyDescent="0.25">
      <c r="N37" s="10"/>
      <c r="O37" s="10"/>
    </row>
    <row r="38" spans="14:15" x14ac:dyDescent="0.25">
      <c r="N38" s="10"/>
      <c r="O38" s="10"/>
    </row>
    <row r="39" spans="14:15" x14ac:dyDescent="0.25">
      <c r="N39" s="10"/>
      <c r="O39" s="10"/>
    </row>
    <row r="40" spans="14:15" x14ac:dyDescent="0.25">
      <c r="N40" s="10"/>
      <c r="O40" s="10"/>
    </row>
    <row r="41" spans="14:15" x14ac:dyDescent="0.25">
      <c r="N41" s="10"/>
      <c r="O41" s="10"/>
    </row>
    <row r="42" spans="14:15" x14ac:dyDescent="0.25">
      <c r="N42" s="10"/>
      <c r="O42" s="10"/>
    </row>
    <row r="43" spans="14:15" x14ac:dyDescent="0.25">
      <c r="N43" s="10"/>
      <c r="O43" s="10"/>
    </row>
    <row r="44" spans="14:15" x14ac:dyDescent="0.25">
      <c r="N44" s="10"/>
      <c r="O44" s="10"/>
    </row>
    <row r="45" spans="14:15" x14ac:dyDescent="0.25">
      <c r="N45" s="10"/>
      <c r="O45" s="10"/>
    </row>
    <row r="46" spans="14:15" x14ac:dyDescent="0.25">
      <c r="N46" s="10"/>
      <c r="O46" s="10"/>
    </row>
    <row r="47" spans="14:15" x14ac:dyDescent="0.25">
      <c r="N47" s="10"/>
      <c r="O47" s="10"/>
    </row>
    <row r="48" spans="14:15" x14ac:dyDescent="0.25">
      <c r="N48" s="10"/>
      <c r="O48" s="10"/>
    </row>
    <row r="49" spans="14:15" x14ac:dyDescent="0.25">
      <c r="N49" s="10"/>
      <c r="O49" s="10"/>
    </row>
    <row r="50" spans="14:15" x14ac:dyDescent="0.25">
      <c r="N50" s="10"/>
      <c r="O50" s="10"/>
    </row>
    <row r="51" spans="14:15" x14ac:dyDescent="0.25">
      <c r="N51" s="10"/>
      <c r="O51" s="10"/>
    </row>
    <row r="52" spans="14:15" x14ac:dyDescent="0.25">
      <c r="N52" s="10"/>
      <c r="O52" s="10"/>
    </row>
    <row r="53" spans="14:15" x14ac:dyDescent="0.25">
      <c r="N53" s="10"/>
      <c r="O53" s="10"/>
    </row>
    <row r="54" spans="14:15" x14ac:dyDescent="0.25">
      <c r="N54" s="10"/>
      <c r="O54" s="10"/>
    </row>
    <row r="55" spans="14:15" x14ac:dyDescent="0.25">
      <c r="N55" s="10"/>
      <c r="O55" s="10"/>
    </row>
    <row r="56" spans="14:15" x14ac:dyDescent="0.25">
      <c r="N56" s="10"/>
      <c r="O56" s="10"/>
    </row>
    <row r="57" spans="14:15" x14ac:dyDescent="0.25">
      <c r="N57" s="10"/>
      <c r="O57" s="10"/>
    </row>
    <row r="58" spans="14:15" x14ac:dyDescent="0.25">
      <c r="N58" s="10"/>
      <c r="O58" s="10"/>
    </row>
    <row r="59" spans="14:15" x14ac:dyDescent="0.25">
      <c r="N59" s="10"/>
      <c r="O59" s="10"/>
    </row>
    <row r="60" spans="14:15" x14ac:dyDescent="0.25">
      <c r="N60" s="10"/>
      <c r="O60" s="10"/>
    </row>
    <row r="61" spans="14:15" x14ac:dyDescent="0.25">
      <c r="N61" s="10"/>
      <c r="O61" s="10"/>
    </row>
    <row r="62" spans="14:15" x14ac:dyDescent="0.25">
      <c r="N62" s="10"/>
      <c r="O62" s="10"/>
    </row>
    <row r="63" spans="14:15" x14ac:dyDescent="0.25">
      <c r="N63" s="10"/>
      <c r="O63" s="10"/>
    </row>
    <row r="64" spans="14:15" x14ac:dyDescent="0.25">
      <c r="N64" s="10"/>
      <c r="O64" s="10"/>
    </row>
    <row r="65" spans="14:15" x14ac:dyDescent="0.25">
      <c r="N65" s="10"/>
      <c r="O65" s="10"/>
    </row>
    <row r="66" spans="14:15" x14ac:dyDescent="0.25">
      <c r="N66" s="10"/>
      <c r="O66" s="10"/>
    </row>
    <row r="67" spans="14:15" x14ac:dyDescent="0.25">
      <c r="N67" s="10"/>
      <c r="O67" s="10"/>
    </row>
    <row r="68" spans="14:15" x14ac:dyDescent="0.25">
      <c r="N68" s="10"/>
      <c r="O68" s="10"/>
    </row>
    <row r="69" spans="14:15" x14ac:dyDescent="0.25">
      <c r="N69" s="10"/>
      <c r="O69" s="10"/>
    </row>
    <row r="70" spans="14:15" x14ac:dyDescent="0.25">
      <c r="N70" s="10"/>
      <c r="O70" s="10"/>
    </row>
    <row r="71" spans="14:15" x14ac:dyDescent="0.25">
      <c r="N71" s="10"/>
      <c r="O71" s="10"/>
    </row>
    <row r="72" spans="14:15" x14ac:dyDescent="0.25">
      <c r="N72" s="10"/>
      <c r="O72" s="10"/>
    </row>
    <row r="73" spans="14:15" x14ac:dyDescent="0.25">
      <c r="N73" s="10"/>
      <c r="O73" s="10"/>
    </row>
    <row r="74" spans="14:15" x14ac:dyDescent="0.25">
      <c r="N74" s="10"/>
      <c r="O74" s="10"/>
    </row>
    <row r="75" spans="14:15" x14ac:dyDescent="0.25">
      <c r="N75" s="10"/>
      <c r="O75" s="10"/>
    </row>
    <row r="76" spans="14:15" x14ac:dyDescent="0.25">
      <c r="N76" s="10"/>
      <c r="O76" s="10"/>
    </row>
    <row r="77" spans="14:15" x14ac:dyDescent="0.25">
      <c r="N77" s="10"/>
      <c r="O77" s="10"/>
    </row>
    <row r="78" spans="14:15" x14ac:dyDescent="0.25">
      <c r="N78" s="10"/>
      <c r="O78" s="10"/>
    </row>
    <row r="79" spans="14:15" x14ac:dyDescent="0.25">
      <c r="N79" s="10"/>
      <c r="O79" s="10"/>
    </row>
    <row r="80" spans="14:15" x14ac:dyDescent="0.25">
      <c r="N80" s="10"/>
      <c r="O80" s="10"/>
    </row>
    <row r="81" spans="14:15" x14ac:dyDescent="0.25">
      <c r="N81" s="10"/>
      <c r="O81" s="10"/>
    </row>
    <row r="82" spans="14:15" x14ac:dyDescent="0.25">
      <c r="N82" s="10"/>
      <c r="O82" s="10"/>
    </row>
    <row r="83" spans="14:15" x14ac:dyDescent="0.25">
      <c r="N83" s="10"/>
      <c r="O83" s="10"/>
    </row>
    <row r="84" spans="14:15" x14ac:dyDescent="0.25">
      <c r="N84" s="10"/>
      <c r="O84" s="10"/>
    </row>
    <row r="85" spans="14:15" x14ac:dyDescent="0.25">
      <c r="N85" s="10"/>
      <c r="O85" s="10"/>
    </row>
    <row r="86" spans="14:15" x14ac:dyDescent="0.25">
      <c r="N86" s="10"/>
      <c r="O86" s="10"/>
    </row>
    <row r="87" spans="14:15" x14ac:dyDescent="0.25">
      <c r="N87" s="10"/>
      <c r="O87" s="10"/>
    </row>
    <row r="88" spans="14:15" x14ac:dyDescent="0.25">
      <c r="N88" s="10"/>
      <c r="O88" s="10"/>
    </row>
    <row r="89" spans="14:15" x14ac:dyDescent="0.25">
      <c r="N89" s="10"/>
      <c r="O89" s="10"/>
    </row>
    <row r="90" spans="14:15" x14ac:dyDescent="0.25">
      <c r="N90" s="10"/>
      <c r="O90" s="10"/>
    </row>
    <row r="91" spans="14:15" x14ac:dyDescent="0.25">
      <c r="N91" s="10"/>
      <c r="O91" s="10"/>
    </row>
    <row r="92" spans="14:15" x14ac:dyDescent="0.25">
      <c r="N92" s="10"/>
      <c r="O92" s="10"/>
    </row>
    <row r="93" spans="14:15" x14ac:dyDescent="0.25">
      <c r="N93" s="10"/>
      <c r="O93" s="10"/>
    </row>
    <row r="94" spans="14:15" x14ac:dyDescent="0.25">
      <c r="N94" s="10"/>
      <c r="O94" s="10"/>
    </row>
    <row r="95" spans="14:15" x14ac:dyDescent="0.25">
      <c r="N95" s="10"/>
      <c r="O95" s="10"/>
    </row>
    <row r="96" spans="14:15" x14ac:dyDescent="0.25">
      <c r="N96" s="10"/>
      <c r="O96" s="10"/>
    </row>
    <row r="97" spans="14:15" x14ac:dyDescent="0.25">
      <c r="N97" s="10"/>
      <c r="O97" s="10"/>
    </row>
    <row r="98" spans="14:15" x14ac:dyDescent="0.25">
      <c r="N98" s="10"/>
      <c r="O98" s="10"/>
    </row>
    <row r="99" spans="14:15" x14ac:dyDescent="0.25">
      <c r="N99" s="10"/>
      <c r="O99" s="10"/>
    </row>
    <row r="100" spans="14:15" x14ac:dyDescent="0.25">
      <c r="N100" s="10"/>
      <c r="O100" s="10"/>
    </row>
    <row r="101" spans="14:15" x14ac:dyDescent="0.25">
      <c r="N101" s="10"/>
      <c r="O101" s="10"/>
    </row>
    <row r="102" spans="14:15" x14ac:dyDescent="0.25">
      <c r="N102" s="10"/>
      <c r="O102" s="10"/>
    </row>
    <row r="103" spans="14:15" x14ac:dyDescent="0.25">
      <c r="N103" s="10"/>
      <c r="O103" s="10"/>
    </row>
    <row r="104" spans="14:15" x14ac:dyDescent="0.25">
      <c r="N104" s="10"/>
      <c r="O104" s="10"/>
    </row>
    <row r="105" spans="14:15" x14ac:dyDescent="0.25">
      <c r="N105" s="10"/>
      <c r="O105" s="10"/>
    </row>
    <row r="106" spans="14:15" x14ac:dyDescent="0.25">
      <c r="N106" s="10"/>
      <c r="O106" s="10"/>
    </row>
    <row r="107" spans="14:15" x14ac:dyDescent="0.25">
      <c r="N107" s="10"/>
      <c r="O107" s="10"/>
    </row>
    <row r="108" spans="14:15" x14ac:dyDescent="0.25">
      <c r="N108" s="10"/>
      <c r="O108" s="10"/>
    </row>
    <row r="109" spans="14:15" x14ac:dyDescent="0.25">
      <c r="N109" s="10"/>
      <c r="O109" s="10"/>
    </row>
    <row r="110" spans="14:15" x14ac:dyDescent="0.25">
      <c r="N110" s="10"/>
      <c r="O110" s="10"/>
    </row>
    <row r="111" spans="14:15" x14ac:dyDescent="0.25">
      <c r="N111" s="10"/>
      <c r="O111" s="10"/>
    </row>
    <row r="112" spans="14:15" x14ac:dyDescent="0.25">
      <c r="N112" s="10"/>
      <c r="O112" s="10"/>
    </row>
    <row r="113" spans="14:15" x14ac:dyDescent="0.25">
      <c r="N113" s="10"/>
      <c r="O113" s="10"/>
    </row>
    <row r="114" spans="14:15" x14ac:dyDescent="0.25">
      <c r="N114" s="10"/>
      <c r="O114" s="10"/>
    </row>
    <row r="115" spans="14:15" x14ac:dyDescent="0.25">
      <c r="N115" s="10"/>
      <c r="O115" s="10"/>
    </row>
    <row r="116" spans="14:15" x14ac:dyDescent="0.25">
      <c r="N116" s="10"/>
      <c r="O116" s="10"/>
    </row>
    <row r="117" spans="14:15" x14ac:dyDescent="0.25">
      <c r="N117" s="10"/>
      <c r="O117" s="10"/>
    </row>
    <row r="118" spans="14:15" x14ac:dyDescent="0.25">
      <c r="N118" s="10"/>
      <c r="O118" s="10"/>
    </row>
    <row r="119" spans="14:15" x14ac:dyDescent="0.25">
      <c r="N119" s="10"/>
      <c r="O119" s="10"/>
    </row>
    <row r="120" spans="14:15" x14ac:dyDescent="0.25">
      <c r="N120" s="10"/>
      <c r="O120" s="10"/>
    </row>
    <row r="121" spans="14:15" x14ac:dyDescent="0.25">
      <c r="N121" s="10"/>
      <c r="O121" s="10"/>
    </row>
    <row r="122" spans="14:15" x14ac:dyDescent="0.25">
      <c r="N122" s="10"/>
      <c r="O122" s="10"/>
    </row>
    <row r="123" spans="14:15" x14ac:dyDescent="0.25">
      <c r="N123" s="10"/>
      <c r="O123" s="10"/>
    </row>
    <row r="124" spans="14:15" x14ac:dyDescent="0.25">
      <c r="N124" s="10"/>
      <c r="O124" s="10"/>
    </row>
    <row r="125" spans="14:15" x14ac:dyDescent="0.25">
      <c r="N125" s="10"/>
      <c r="O125" s="10"/>
    </row>
    <row r="126" spans="14:15" x14ac:dyDescent="0.25">
      <c r="N126" s="10"/>
      <c r="O126" s="10"/>
    </row>
    <row r="127" spans="14:15" x14ac:dyDescent="0.25">
      <c r="N127" s="10"/>
      <c r="O127" s="10"/>
    </row>
    <row r="128" spans="14:15" x14ac:dyDescent="0.25">
      <c r="N128" s="10"/>
      <c r="O128" s="10"/>
    </row>
    <row r="129" spans="14:15" x14ac:dyDescent="0.25">
      <c r="N129" s="10"/>
      <c r="O129" s="10"/>
    </row>
    <row r="130" spans="14:15" x14ac:dyDescent="0.25">
      <c r="N130" s="10"/>
      <c r="O130" s="10"/>
    </row>
    <row r="131" spans="14:15" x14ac:dyDescent="0.25">
      <c r="N131" s="10"/>
      <c r="O131" s="10"/>
    </row>
    <row r="132" spans="14:15" x14ac:dyDescent="0.25">
      <c r="N132" s="10"/>
      <c r="O132" s="10"/>
    </row>
    <row r="133" spans="14:15" x14ac:dyDescent="0.25">
      <c r="N133" s="10"/>
      <c r="O133" s="10"/>
    </row>
    <row r="134" spans="14:15" x14ac:dyDescent="0.25">
      <c r="N134" s="10"/>
      <c r="O134" s="10"/>
    </row>
    <row r="135" spans="14:15" x14ac:dyDescent="0.25">
      <c r="N135" s="10"/>
      <c r="O135" s="10"/>
    </row>
    <row r="136" spans="14:15" x14ac:dyDescent="0.25">
      <c r="N136" s="10"/>
      <c r="O136" s="10"/>
    </row>
    <row r="137" spans="14:15" x14ac:dyDescent="0.25">
      <c r="N137" s="10"/>
      <c r="O137" s="10"/>
    </row>
    <row r="138" spans="14:15" x14ac:dyDescent="0.25">
      <c r="N138" s="10"/>
      <c r="O138" s="10"/>
    </row>
    <row r="139" spans="14:15" x14ac:dyDescent="0.25">
      <c r="N139" s="10"/>
      <c r="O139" s="10"/>
    </row>
    <row r="140" spans="14:15" x14ac:dyDescent="0.25">
      <c r="N140" s="10"/>
      <c r="O140" s="10"/>
    </row>
    <row r="141" spans="14:15" x14ac:dyDescent="0.25">
      <c r="N141" s="10"/>
      <c r="O141" s="10"/>
    </row>
    <row r="142" spans="14:15" x14ac:dyDescent="0.25">
      <c r="N142" s="10"/>
      <c r="O142" s="10"/>
    </row>
    <row r="143" spans="14:15" x14ac:dyDescent="0.25">
      <c r="N143" s="10"/>
      <c r="O143" s="10"/>
    </row>
    <row r="144" spans="14:15" x14ac:dyDescent="0.25">
      <c r="N144" s="10"/>
      <c r="O144" s="10"/>
    </row>
    <row r="145" spans="14:15" x14ac:dyDescent="0.25">
      <c r="N145" s="10"/>
      <c r="O145" s="10"/>
    </row>
    <row r="146" spans="14:15" x14ac:dyDescent="0.25">
      <c r="N146" s="10"/>
      <c r="O146" s="10"/>
    </row>
    <row r="147" spans="14:15" x14ac:dyDescent="0.25">
      <c r="N147" s="10"/>
      <c r="O147" s="10"/>
    </row>
    <row r="148" spans="14:15" x14ac:dyDescent="0.25">
      <c r="N148" s="10"/>
      <c r="O148" s="10"/>
    </row>
    <row r="149" spans="14:15" x14ac:dyDescent="0.25">
      <c r="N149" s="10"/>
      <c r="O149" s="10"/>
    </row>
    <row r="150" spans="14:15" x14ac:dyDescent="0.25">
      <c r="N150" s="10"/>
      <c r="O150" s="10"/>
    </row>
    <row r="151" spans="14:15" x14ac:dyDescent="0.25">
      <c r="N151" s="10"/>
      <c r="O151" s="10"/>
    </row>
    <row r="152" spans="14:15" x14ac:dyDescent="0.25">
      <c r="N152" s="10"/>
      <c r="O152" s="10"/>
    </row>
    <row r="153" spans="14:15" x14ac:dyDescent="0.25">
      <c r="N153" s="10"/>
      <c r="O153" s="10"/>
    </row>
    <row r="154" spans="14:15" x14ac:dyDescent="0.25">
      <c r="N154" s="10"/>
      <c r="O154" s="10"/>
    </row>
    <row r="155" spans="14:15" x14ac:dyDescent="0.25">
      <c r="N155" s="10"/>
      <c r="O155" s="10"/>
    </row>
    <row r="156" spans="14:15" x14ac:dyDescent="0.25">
      <c r="N156" s="10"/>
      <c r="O156" s="10"/>
    </row>
    <row r="157" spans="14:15" x14ac:dyDescent="0.25">
      <c r="N157" s="10"/>
      <c r="O157" s="10"/>
    </row>
    <row r="158" spans="14:15" x14ac:dyDescent="0.25">
      <c r="N158" s="10"/>
      <c r="O158" s="10"/>
    </row>
    <row r="159" spans="14:15" x14ac:dyDescent="0.25">
      <c r="N159" s="10"/>
      <c r="O159" s="10"/>
    </row>
    <row r="160" spans="14:15" x14ac:dyDescent="0.25">
      <c r="N160" s="10"/>
      <c r="O160" s="10"/>
    </row>
    <row r="161" spans="14:15" x14ac:dyDescent="0.25">
      <c r="N161" s="10"/>
      <c r="O161" s="10"/>
    </row>
    <row r="162" spans="14:15" x14ac:dyDescent="0.25">
      <c r="N162" s="10"/>
      <c r="O162" s="10"/>
    </row>
    <row r="163" spans="14:15" x14ac:dyDescent="0.25">
      <c r="N163" s="10"/>
      <c r="O163" s="10"/>
    </row>
    <row r="164" spans="14:15" x14ac:dyDescent="0.25">
      <c r="N164" s="10"/>
      <c r="O164" s="10"/>
    </row>
    <row r="165" spans="14:15" x14ac:dyDescent="0.25">
      <c r="N165" s="10"/>
      <c r="O165" s="10"/>
    </row>
    <row r="166" spans="14:15" x14ac:dyDescent="0.25">
      <c r="N166" s="10"/>
      <c r="O166" s="10"/>
    </row>
    <row r="167" spans="14:15" x14ac:dyDescent="0.25">
      <c r="N167" s="10"/>
      <c r="O167" s="10"/>
    </row>
    <row r="168" spans="14:15" x14ac:dyDescent="0.25">
      <c r="N168" s="10"/>
      <c r="O168" s="10"/>
    </row>
    <row r="169" spans="14:15" x14ac:dyDescent="0.25">
      <c r="N169" s="10"/>
      <c r="O169" s="10"/>
    </row>
    <row r="170" spans="14:15" x14ac:dyDescent="0.25">
      <c r="N170" s="10"/>
      <c r="O170" s="10"/>
    </row>
    <row r="171" spans="14:15" x14ac:dyDescent="0.25">
      <c r="N171" s="10"/>
      <c r="O171" s="10"/>
    </row>
    <row r="172" spans="14:15" x14ac:dyDescent="0.25">
      <c r="N172" s="10"/>
      <c r="O172" s="10"/>
    </row>
    <row r="173" spans="14:15" x14ac:dyDescent="0.25">
      <c r="N173" s="10"/>
      <c r="O173" s="10"/>
    </row>
    <row r="174" spans="14:15" x14ac:dyDescent="0.25">
      <c r="N174" s="10"/>
      <c r="O174" s="10"/>
    </row>
    <row r="175" spans="14:15" x14ac:dyDescent="0.25">
      <c r="N175" s="10"/>
      <c r="O175" s="10"/>
    </row>
    <row r="176" spans="14:15" x14ac:dyDescent="0.25">
      <c r="N176" s="10"/>
      <c r="O176" s="10"/>
    </row>
    <row r="177" spans="14:15" x14ac:dyDescent="0.25">
      <c r="N177" s="10"/>
      <c r="O177" s="10"/>
    </row>
    <row r="178" spans="14:15" x14ac:dyDescent="0.25">
      <c r="N178" s="10"/>
      <c r="O178" s="10"/>
    </row>
    <row r="179" spans="14:15" x14ac:dyDescent="0.25">
      <c r="N179" s="10"/>
      <c r="O179" s="10"/>
    </row>
    <row r="180" spans="14:15" x14ac:dyDescent="0.25">
      <c r="N180" s="10"/>
      <c r="O180" s="10"/>
    </row>
    <row r="181" spans="14:15" x14ac:dyDescent="0.25">
      <c r="N181" s="10"/>
      <c r="O181" s="10"/>
    </row>
    <row r="182" spans="14:15" x14ac:dyDescent="0.25">
      <c r="N182" s="10"/>
      <c r="O182" s="10"/>
    </row>
    <row r="183" spans="14:15" x14ac:dyDescent="0.25">
      <c r="N183" s="10"/>
      <c r="O183" s="10"/>
    </row>
    <row r="184" spans="14:15" x14ac:dyDescent="0.25">
      <c r="N184" s="10"/>
      <c r="O184" s="10"/>
    </row>
    <row r="185" spans="14:15" x14ac:dyDescent="0.25">
      <c r="N185" s="10"/>
      <c r="O185" s="10"/>
    </row>
    <row r="186" spans="14:15" x14ac:dyDescent="0.25">
      <c r="N186" s="10"/>
      <c r="O186" s="10"/>
    </row>
    <row r="187" spans="14:15" x14ac:dyDescent="0.25">
      <c r="N187" s="10"/>
      <c r="O187" s="10"/>
    </row>
    <row r="188" spans="14:15" x14ac:dyDescent="0.25">
      <c r="N188" s="10"/>
      <c r="O188" s="10"/>
    </row>
    <row r="189" spans="14:15" x14ac:dyDescent="0.25">
      <c r="N189" s="10"/>
      <c r="O189" s="10"/>
    </row>
    <row r="190" spans="14:15" x14ac:dyDescent="0.25">
      <c r="N190" s="10"/>
      <c r="O190" s="10"/>
    </row>
    <row r="191" spans="14:15" x14ac:dyDescent="0.25">
      <c r="N191" s="10"/>
      <c r="O191" s="10"/>
    </row>
    <row r="192" spans="14:15" x14ac:dyDescent="0.25">
      <c r="N192" s="10"/>
      <c r="O192" s="10"/>
    </row>
    <row r="193" spans="14:15" x14ac:dyDescent="0.25">
      <c r="N193" s="10"/>
      <c r="O193" s="10"/>
    </row>
    <row r="194" spans="14:15" x14ac:dyDescent="0.25">
      <c r="N194" s="10"/>
      <c r="O194" s="10"/>
    </row>
    <row r="195" spans="14:15" x14ac:dyDescent="0.25">
      <c r="N195" s="10"/>
      <c r="O195" s="10"/>
    </row>
    <row r="196" spans="14:15" x14ac:dyDescent="0.25">
      <c r="N196" s="10"/>
      <c r="O196" s="10"/>
    </row>
    <row r="197" spans="14:15" x14ac:dyDescent="0.25">
      <c r="N197" s="10"/>
      <c r="O197" s="10"/>
    </row>
    <row r="198" spans="14:15" x14ac:dyDescent="0.25">
      <c r="N198" s="10"/>
      <c r="O198" s="10"/>
    </row>
    <row r="199" spans="14:15" x14ac:dyDescent="0.25">
      <c r="N199" s="10"/>
      <c r="O199" s="10"/>
    </row>
    <row r="200" spans="14:15" x14ac:dyDescent="0.25">
      <c r="N200" s="10"/>
      <c r="O200" s="10"/>
    </row>
    <row r="201" spans="14:15" x14ac:dyDescent="0.25">
      <c r="N201" s="10"/>
      <c r="O201" s="10"/>
    </row>
    <row r="202" spans="14:15" x14ac:dyDescent="0.25">
      <c r="N202" s="10"/>
      <c r="O202" s="10"/>
    </row>
    <row r="203" spans="14:15" x14ac:dyDescent="0.25">
      <c r="N203" s="10"/>
      <c r="O203" s="10"/>
    </row>
    <row r="204" spans="14:15" x14ac:dyDescent="0.25">
      <c r="N204" s="10"/>
      <c r="O204" s="10"/>
    </row>
    <row r="205" spans="14:15" x14ac:dyDescent="0.25">
      <c r="N205" s="10"/>
      <c r="O205" s="10"/>
    </row>
    <row r="206" spans="14:15" x14ac:dyDescent="0.25">
      <c r="N206" s="10"/>
      <c r="O206" s="10"/>
    </row>
    <row r="207" spans="14:15" x14ac:dyDescent="0.25">
      <c r="N207" s="10"/>
      <c r="O207" s="10"/>
    </row>
    <row r="208" spans="14:15" x14ac:dyDescent="0.25">
      <c r="N208" s="10"/>
      <c r="O208" s="10"/>
    </row>
    <row r="209" spans="14:15" x14ac:dyDescent="0.25">
      <c r="N209" s="10"/>
      <c r="O209" s="10"/>
    </row>
    <row r="210" spans="14:15" x14ac:dyDescent="0.25">
      <c r="N210" s="10"/>
      <c r="O210" s="10"/>
    </row>
    <row r="211" spans="14:15" x14ac:dyDescent="0.25">
      <c r="N211" s="10"/>
      <c r="O211" s="10"/>
    </row>
    <row r="212" spans="14:15" x14ac:dyDescent="0.25">
      <c r="N212" s="10"/>
      <c r="O212" s="10"/>
    </row>
    <row r="213" spans="14:15" x14ac:dyDescent="0.25">
      <c r="N213" s="10"/>
      <c r="O213" s="10"/>
    </row>
    <row r="214" spans="14:15" x14ac:dyDescent="0.25">
      <c r="N214" s="10"/>
      <c r="O214" s="10"/>
    </row>
    <row r="215" spans="14:15" x14ac:dyDescent="0.25">
      <c r="N215" s="10"/>
      <c r="O215" s="10"/>
    </row>
    <row r="216" spans="14:15" x14ac:dyDescent="0.25">
      <c r="N216" s="10"/>
      <c r="O216" s="10"/>
    </row>
    <row r="217" spans="14:15" x14ac:dyDescent="0.25">
      <c r="N217" s="10"/>
      <c r="O217" s="10"/>
    </row>
    <row r="218" spans="14:15" x14ac:dyDescent="0.25">
      <c r="N218" s="10"/>
      <c r="O218" s="10"/>
    </row>
    <row r="219" spans="14:15" x14ac:dyDescent="0.25">
      <c r="N219" s="10"/>
      <c r="O219" s="10"/>
    </row>
    <row r="220" spans="14:15" x14ac:dyDescent="0.25">
      <c r="N220" s="10"/>
      <c r="O220" s="10"/>
    </row>
    <row r="221" spans="14:15" x14ac:dyDescent="0.25">
      <c r="N221" s="10"/>
      <c r="O221" s="10"/>
    </row>
    <row r="222" spans="14:15" x14ac:dyDescent="0.25">
      <c r="N222" s="10"/>
      <c r="O222" s="10"/>
    </row>
    <row r="223" spans="14:15" x14ac:dyDescent="0.25">
      <c r="N223" s="10"/>
      <c r="O223" s="10"/>
    </row>
    <row r="224" spans="14:15" x14ac:dyDescent="0.25">
      <c r="N224" s="10"/>
      <c r="O224" s="10"/>
    </row>
    <row r="225" spans="14:15" x14ac:dyDescent="0.25">
      <c r="N225" s="10"/>
      <c r="O225" s="10"/>
    </row>
    <row r="226" spans="14:15" x14ac:dyDescent="0.25">
      <c r="N226" s="10"/>
      <c r="O226" s="10"/>
    </row>
    <row r="227" spans="14:15" x14ac:dyDescent="0.25">
      <c r="N227" s="10"/>
      <c r="O227" s="10"/>
    </row>
    <row r="228" spans="14:15" x14ac:dyDescent="0.25">
      <c r="N228" s="10"/>
      <c r="O228" s="10"/>
    </row>
    <row r="229" spans="14:15" x14ac:dyDescent="0.25">
      <c r="N229" s="10"/>
      <c r="O229" s="10"/>
    </row>
    <row r="230" spans="14:15" x14ac:dyDescent="0.25">
      <c r="N230" s="10"/>
      <c r="O230" s="10"/>
    </row>
    <row r="231" spans="14:15" x14ac:dyDescent="0.25">
      <c r="N231" s="10"/>
      <c r="O231" s="10"/>
    </row>
    <row r="232" spans="14:15" x14ac:dyDescent="0.25">
      <c r="N232" s="10"/>
      <c r="O232" s="10"/>
    </row>
    <row r="233" spans="14:15" x14ac:dyDescent="0.25">
      <c r="N233" s="10"/>
      <c r="O233" s="10"/>
    </row>
    <row r="234" spans="14:15" x14ac:dyDescent="0.25">
      <c r="N234" s="10"/>
      <c r="O234" s="10"/>
    </row>
    <row r="235" spans="14:15" x14ac:dyDescent="0.25">
      <c r="N235" s="10"/>
      <c r="O235" s="10"/>
    </row>
    <row r="236" spans="14:15" x14ac:dyDescent="0.25">
      <c r="N236" s="10"/>
      <c r="O236" s="10"/>
    </row>
    <row r="237" spans="14:15" x14ac:dyDescent="0.25">
      <c r="N237" s="10"/>
      <c r="O237" s="10"/>
    </row>
    <row r="238" spans="14:15" x14ac:dyDescent="0.25">
      <c r="N238" s="10"/>
      <c r="O238" s="10"/>
    </row>
    <row r="239" spans="14:15" x14ac:dyDescent="0.25">
      <c r="N239" s="10"/>
      <c r="O239" s="10"/>
    </row>
    <row r="240" spans="14:15" x14ac:dyDescent="0.25">
      <c r="N240" s="10"/>
      <c r="O240" s="10"/>
    </row>
    <row r="241" spans="14:15" x14ac:dyDescent="0.25">
      <c r="N241" s="10"/>
      <c r="O241" s="10"/>
    </row>
  </sheetData>
  <conditionalFormatting sqref="A2:P43">
    <cfRule type="expression" dxfId="0" priority="1">
      <formula>ISNA(A2)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Ben Yosef</dc:creator>
  <cp:lastModifiedBy>Guy Ben-Yosef</cp:lastModifiedBy>
  <dcterms:created xsi:type="dcterms:W3CDTF">2015-06-05T18:17:20Z</dcterms:created>
  <dcterms:modified xsi:type="dcterms:W3CDTF">2023-07-04T06:45:01Z</dcterms:modified>
</cp:coreProperties>
</file>