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uals" sheetId="1" r:id="rId4"/>
    <sheet state="visible" name="Stats" sheetId="2" r:id="rId5"/>
    <sheet state="visible" name="Data" sheetId="3" r:id="rId6"/>
    <sheet state="visible" name="Removed Wildcards" sheetId="4" r:id="rId7"/>
  </sheets>
  <definedNames>
    <definedName hidden="1" localSheetId="2" name="_xlnm._FilterDatabase">Data!$B$1:$B$1000</definedName>
    <definedName hidden="1" localSheetId="3" name="_xlnm._FilterDatabase">'Removed Wildcards'!$B$1:$B$1000</definedName>
  </definedNames>
  <calcPr/>
</workbook>
</file>

<file path=xl/sharedStrings.xml><?xml version="1.0" encoding="utf-8"?>
<sst xmlns="http://schemas.openxmlformats.org/spreadsheetml/2006/main" count="605" uniqueCount="341">
  <si>
    <t>Month</t>
  </si>
  <si>
    <t>Total Clients per month</t>
  </si>
  <si>
    <t>New Clients</t>
  </si>
  <si>
    <t>Variance</t>
  </si>
  <si>
    <t>Notes</t>
  </si>
  <si>
    <t>Total Cummilative</t>
  </si>
  <si>
    <t>Date</t>
  </si>
  <si>
    <t>Low Growth</t>
  </si>
  <si>
    <t>Medium Growth</t>
  </si>
  <si>
    <t>High Growth</t>
  </si>
  <si>
    <t>avg Growth</t>
  </si>
  <si>
    <t>High growth</t>
  </si>
  <si>
    <t>This is what I change to influence projected numbers</t>
  </si>
  <si>
    <t>-</t>
  </si>
  <si>
    <t>Unique Clients</t>
  </si>
  <si>
    <t>Actual Variance</t>
  </si>
  <si>
    <t>Total Client Counts based on HCDiag analysis</t>
  </si>
  <si>
    <t>Total Clients month on month vs new clients month on month - from Vault UI</t>
  </si>
  <si>
    <t xml:space="preserve"> </t>
  </si>
  <si>
    <t>(Incomplete)</t>
  </si>
  <si>
    <t>Average month on month:</t>
  </si>
  <si>
    <t>Graph showing projected numbers for ease of presentation</t>
  </si>
  <si>
    <t>These are projected numbers - actuals highlighted in green</t>
  </si>
  <si>
    <t>Graph showing trends of total clients vs net new per month</t>
  </si>
  <si>
    <t>Graph showing total client counts</t>
  </si>
  <si>
    <t>Numbers</t>
  </si>
  <si>
    <t>Comments</t>
  </si>
  <si>
    <t>Total Clients</t>
  </si>
  <si>
    <t>Root Namespace</t>
  </si>
  <si>
    <t>/auth/oidc/ - what is authing to this? users?</t>
  </si>
  <si>
    <t>Every Other Namespace</t>
  </si>
  <si>
    <t>Number of Unique Namespaces</t>
  </si>
  <si>
    <t>Namespace path</t>
  </si>
  <si>
    <t>Authentication method 
  *namespace totals, inclusive of auth method clients</t>
  </si>
  <si>
    <t>Total clients</t>
  </si>
  <si>
    <t>Entity clients</t>
  </si>
  <si>
    <t>Non-entity clients</t>
  </si>
  <si>
    <t>admin/</t>
  </si>
  <si>
    <t>*</t>
  </si>
  <si>
    <t>root</t>
  </si>
  <si>
    <t>auth/oidc/</t>
  </si>
  <si>
    <t>no mount accessor (pre-1.10 upgrade?)</t>
  </si>
  <si>
    <t>auth/approle/</t>
  </si>
  <si>
    <t>auth/saml/</t>
  </si>
  <si>
    <t>004plmdma1/</t>
  </si>
  <si>
    <t>auth/wdc-prod-bg1090-ppe-prdt-data-mgmt-1090-tls/</t>
  </si>
  <si>
    <t>auth/cdc-prod-bg1090-ppe-prdt-data-mgmt-1090-tls/</t>
  </si>
  <si>
    <t>auth/cdc-prod-bg1090-ppe-prdt-data-mgmt-1090/</t>
  </si>
  <si>
    <t>deleted mount; accessor "auth_kubernetes_e918870c"</t>
  </si>
  <si>
    <t>auth/wdc-prod-bg1121-prod-prdt-data-mgmt-1121-tls/</t>
  </si>
  <si>
    <t>auth/wdc-prod-bg1090-ppe-prdt-data-mgmt-1090/</t>
  </si>
  <si>
    <t>deleted mount; accessor "auth_kubernetes_27cd4536"</t>
  </si>
  <si>
    <t>auth/cdc-prod-bg1121-prod-prdt-data-mgmt-1121/</t>
  </si>
  <si>
    <t>auth/cdc-prod-bg1121-prod-prdt-data-mgmt-1121-tls/</t>
  </si>
  <si>
    <t>deleted mount; accessor "auth_kubernetes_713e3a25"</t>
  </si>
  <si>
    <t>auth/wdc-prod-bg1121-prod-prdt-data-mgmt-1121/</t>
  </si>
  <si>
    <t>deleted mount; accessor "auth_kubernetes_f031e1fa"</t>
  </si>
  <si>
    <t>deleted mount; accessor "auth_kubernetes_f435d107"</t>
  </si>
  <si>
    <t>auth/okta_oidc/</t>
  </si>
  <si>
    <t>028bountypayui1/</t>
  </si>
  <si>
    <t>deleted mount; accessor "auth_kubernetes_4b200486"</t>
  </si>
  <si>
    <t>auth/wdc-prod-bg0999-dev-bounty-0999/</t>
  </si>
  <si>
    <t>deleted mount; accessor "auth_kubernetes_d3dd329b"</t>
  </si>
  <si>
    <t>deleted mount; accessor "auth_kubernetes_f08109c4"</t>
  </si>
  <si>
    <t>deleted mount; accessor "auth_kubernetes_b7b2442b"</t>
  </si>
  <si>
    <t>auth/wdc-prod-bg0999-dev-bounty-0999-tls/</t>
  </si>
  <si>
    <t>deleted mount; accessor "auth_kubernetes_4c8dc3be"</t>
  </si>
  <si>
    <t>auth/userpass/</t>
  </si>
  <si>
    <t>018tntfulfilpd1/</t>
  </si>
  <si>
    <t>auth/cdc-prod-bg0982-dev-routing-0982-tls/</t>
  </si>
  <si>
    <t>auth/wdc-prod-bg1145-prod-blue-wasp-1145-tls/</t>
  </si>
  <si>
    <t>auth/cdc-prod-bg1145-ppe-green-puppy-1145-tls/</t>
  </si>
  <si>
    <t>auth/cdc-prod-bg1145-prod-green-wasp-1145-tls/</t>
  </si>
  <si>
    <t>auth/wdc-prod-bg1145-ppe-blue-puppy-1145-tls/</t>
  </si>
  <si>
    <t>auth/cdc-prod-bg1145-ppe-routing-1145-tls/</t>
  </si>
  <si>
    <t>auth/cdc-prod-bg1145-prod-routing-1145-tls/</t>
  </si>
  <si>
    <t>auth/wdc-prod-bg1145-ppe-routing-1145-tls/</t>
  </si>
  <si>
    <t>auth/wdc-prod-bg1145-prod-routing-1145-tls/</t>
  </si>
  <si>
    <t>auth/wdc-prod-bg0982-dev-platform-0982/</t>
  </si>
  <si>
    <t>PKI_ISSUING_CA/</t>
  </si>
  <si>
    <t>auth/token/</t>
  </si>
  <si>
    <t>086cloudopscloudbud1/</t>
  </si>
  <si>
    <t>auth/cdc-prod-bg0792-dev-tkops-0792/</t>
  </si>
  <si>
    <t>auth/cdc-prod-bg0792-dev-tkops-0792-tls/</t>
  </si>
  <si>
    <t>auth/cdc-prod-bg0792-prod-cbuddy-0792-tls/</t>
  </si>
  <si>
    <t>auth/cdc-prod-bg0792-dev-tkc01-tls/</t>
  </si>
  <si>
    <t>auth/wdc-prod-bg0911-prod-nexus-0911-tls/</t>
  </si>
  <si>
    <t>auth/cdc-prod-bg0792-dev-tkc01-test/</t>
  </si>
  <si>
    <t>auth/wdc-prod-bg0610-ppe-devtools-apps-0610-tls/</t>
  </si>
  <si>
    <t>auth/cdc-prod-bg0792-dev-tkc01/</t>
  </si>
  <si>
    <t>auth/cdc-prod-bg0792-dev-cbuddy-0792-tls/</t>
  </si>
  <si>
    <t>auth/cdc-prod-bg0792-dev-tkops-0792-vault-nginx/</t>
  </si>
  <si>
    <t>auth/cdc-prod-bg0610-ppe-devtools-apps-0610-tls/</t>
  </si>
  <si>
    <t>auth/wdc-prod-bg0807-prod-tkc01-tls/</t>
  </si>
  <si>
    <t>auth/cdc-prod-bg0911-prod-nexus-0911-tls/</t>
  </si>
  <si>
    <t>admin/IT/</t>
  </si>
  <si>
    <t>266dsesim1/</t>
  </si>
  <si>
    <t>auth/wdc-prod-bg0933-dev-transimulation-0933/</t>
  </si>
  <si>
    <t>auth/wdc-prod-bg1158-prod-simulation-1158/</t>
  </si>
  <si>
    <t>auth/wdc-prod-bg1158-prod-simulation-1158-tls-prod/</t>
  </si>
  <si>
    <t>auth/wdc-prod-bg0933-dev-transimulation-0933-tls/</t>
  </si>
  <si>
    <t>auth/wdc-prod-bg1158-prod-simulation-1158-tls/</t>
  </si>
  <si>
    <t>006searchapi1/</t>
  </si>
  <si>
    <t>auth/cdc-prod-bg1103-dev-ghs-online-1103/</t>
  </si>
  <si>
    <t>auth/wdc-prod-bg1125-ppe-ghs-online-1125/</t>
  </si>
  <si>
    <t>auth/cdc-prod-bg1103-dev-ghs-online-1103-tls/</t>
  </si>
  <si>
    <t>auth/cdc-prod-bg1135-prod-ghs-online-1135-tls/</t>
  </si>
  <si>
    <t>auth/wdc-prod-bg1125-ppe-ghs-online-1125-tls/</t>
  </si>
  <si>
    <t>auth/wdc-prod-bg1135-prod-ghs-online-1135-tls/</t>
  </si>
  <si>
    <t>auth/cdc-prod-bg1135-prod-ghs-online-1135/</t>
  </si>
  <si>
    <t>auth/wdc-prod-bg1135-prod-ghs-online-1135/</t>
  </si>
  <si>
    <t>auth/cdc-prod-bg1135-prod-search-1135/</t>
  </si>
  <si>
    <t>auth/wdc-prod-bg1135-prod-search-1135/</t>
  </si>
  <si>
    <t>admin/Engineering/</t>
  </si>
  <si>
    <t>028bountypayui2/</t>
  </si>
  <si>
    <t>deleted mount; accessor "auth_kubernetes_95a93c82"</t>
  </si>
  <si>
    <t>deleted mount; accessor "auth_kubernetes_c751781d"</t>
  </si>
  <si>
    <t>deleted mount; accessor "auth_kubernetes_426b5a4a"</t>
  </si>
  <si>
    <t>deleted mount; accessor "auth_kubernetes_c5d86bbd"</t>
  </si>
  <si>
    <t>deleted mount; accessor "auth_kubernetes_f268cf7a"</t>
  </si>
  <si>
    <t>auth/wdc-prod-bg0615-ppe-bounty-0615-tls/</t>
  </si>
  <si>
    <t>deleted mount; accessor "auth_kubernetes_daa16d46"</t>
  </si>
  <si>
    <t>auth/wdc-prod-bg0615-ppe-bounty-0615/</t>
  </si>
  <si>
    <t>deleted mount; accessor "auth_kubernetes_a6e72843"</t>
  </si>
  <si>
    <t>auth/cdc-prod-bg0615-ppe-bounty-0615/</t>
  </si>
  <si>
    <t>auth/cdc-prod-bg0615-ppe-bounty-0615-tls/</t>
  </si>
  <si>
    <t>deleted mount; accessor "auth_kubernetes_af73f139"</t>
  </si>
  <si>
    <t>308rpsedexapi1/</t>
  </si>
  <si>
    <t>auth/wdc-prod-bg1045-dev-csi4-1045/</t>
  </si>
  <si>
    <t>auth/wdc-prod-bg1045-dev-csi4-1045-tls/</t>
  </si>
  <si>
    <t>134devopstools1/</t>
  </si>
  <si>
    <t>auth/cdc-nexus-server-v6-ppe-devtools-bg0610/</t>
  </si>
  <si>
    <t>auth/wdc-ppe-nexusiq/</t>
  </si>
  <si>
    <t>auth/wdc-prod-bg0610-ppe-devtools-apps-0610/</t>
  </si>
  <si>
    <t>auth/cdc-prod-bg0610-dev-devtools-0610/</t>
  </si>
  <si>
    <t>auth/wdc-nexus-server-ppe-devtools-bg0610/</t>
  </si>
  <si>
    <t>auth/wdc-prod-bg0911-prod-nexus-0911/</t>
  </si>
  <si>
    <t>deleted mount; accessor "auth_kubernetes_936d6e06"</t>
  </si>
  <si>
    <t>auth/wdc-prod-bg0610-dev-tkc01/</t>
  </si>
  <si>
    <t>auth/wdc-nexusiq-ppe-devtools-bg0610/</t>
  </si>
  <si>
    <t>auth/cdc-prod-bg0610-ppe-devtools-apps-0610/</t>
  </si>
  <si>
    <t>auth/cdc-prod-bg0911-prod-nexus-0911/</t>
  </si>
  <si>
    <t>auth/cdc-ppe-nexusiq/</t>
  </si>
  <si>
    <t>auth/cdc-prod-nexusiq/</t>
  </si>
  <si>
    <t>151vmwaretanzu1/</t>
  </si>
  <si>
    <t>auth/cdc-prod-bg0651-dev-prashanth-0651-tls/</t>
  </si>
  <si>
    <t>auth/cdc-prod-bg0651-dev-senthil-0651-tls/</t>
  </si>
  <si>
    <t>auth/wdc-dev-bg0651-dev-dbelmonte-upg-tls/</t>
  </si>
  <si>
    <t>deleted mount; accessor "auth_kubernetes_5de5fc12"</t>
  </si>
  <si>
    <t>deleted mount; accessor "auth_kubernetes_f7ceac93"</t>
  </si>
  <si>
    <t>deleted mount; accessor "auth_kubernetes_777702db"</t>
  </si>
  <si>
    <t>auth/cdc-prod-bg0651-dev-senthil-0651/</t>
  </si>
  <si>
    <t>auth/wdc-dev-bg0651-dev-gms-0651-tls/</t>
  </si>
  <si>
    <t>033wmsstoredocp1/</t>
  </si>
  <si>
    <t>auth/wdc-prod-bg0968-dev-docp-0968/</t>
  </si>
  <si>
    <t>auth/wdc-prod-bg1034-ppe-docp-1034/</t>
  </si>
  <si>
    <t>auth/wdc-prod-bg0968-dev-docp-0968-tls/</t>
  </si>
  <si>
    <t>auth/wdc-prod-bg1034-ppe-docp-1034-tls/</t>
  </si>
  <si>
    <t>151platautotpc1/</t>
  </si>
  <si>
    <t>auth/wdc-prod-bg0603-dev-platintegration-0603-tls/</t>
  </si>
  <si>
    <t>028bountypayui4/</t>
  </si>
  <si>
    <t>auth/wdc-prod-bg0998-prod-bounty-0998/</t>
  </si>
  <si>
    <t>auth/cdc-prod-bg0998-prod-bounty-0998/</t>
  </si>
  <si>
    <t>deleted mount; accessor "auth_kubernetes_fff6825c"</t>
  </si>
  <si>
    <t>auth/cdc-prod-bg0998-prod-bounty-0998-tls/</t>
  </si>
  <si>
    <t>auth/wdc-prod-bg0998-prod-bounty-0998-tls/</t>
  </si>
  <si>
    <t>deleted mount; accessor "auth_kubernetes_9f84a3eb"</t>
  </si>
  <si>
    <t>126tcmtks1/</t>
  </si>
  <si>
    <t>auth/wdc-prod-bg0825-dev-tcmtst-126-0825-tls/</t>
  </si>
  <si>
    <t>auth/wdc-prod-bg0825-dev-tcmtst-126-0825/</t>
  </si>
  <si>
    <t>deleted mount; accessor "auth_kubernetes_e140f9bd"</t>
  </si>
  <si>
    <t>259ccmeappui1/</t>
  </si>
  <si>
    <t>auth/cdc-prod-bg1043-dev-ccme-1043/</t>
  </si>
  <si>
    <t>auth/cdc-prod-bg1043-dev-ccme-1043-tls/</t>
  </si>
  <si>
    <t>auth/cdc-prod-bg1088-prod-ccme-ui-1088/</t>
  </si>
  <si>
    <t>auth/cdc-prod-bg1088-prod-ccme-ui-1088-tls/</t>
  </si>
  <si>
    <t>307snswmaapi1/</t>
  </si>
  <si>
    <t>auth/wdc-prod-bg1159-ppe-wmaapi-1159/</t>
  </si>
  <si>
    <t>auth/wdc-prod-bg1159-dev-wma-1159/</t>
  </si>
  <si>
    <t>auth/wdc-prod-bg1159-ppe-wmaapi-1159-tls/</t>
  </si>
  <si>
    <t>auth/wdc-prod-bg1159-dev-wma-1159-tls/</t>
  </si>
  <si>
    <t>deleted mount; accessor "auth_kubernetes_fa858abb"</t>
  </si>
  <si>
    <t>226orderinglmappsnp1/</t>
  </si>
  <si>
    <t>169cpepwpush1/</t>
  </si>
  <si>
    <t>auth/cdc-prod-bg0807-prod-niche-products-0807-tls/</t>
  </si>
  <si>
    <t>auth/cdc-prod-bg0792-dev-cbuddy-0792-tls-ppe/</t>
  </si>
  <si>
    <t>033wmsstoredocpprod1/</t>
  </si>
  <si>
    <t>auth/wdc-prod-bg1081-prod-docp-1081/</t>
  </si>
  <si>
    <t>auth/wdc-prod-bg1081-prod-docp-1081-tls/</t>
  </si>
  <si>
    <t>auth/cdc-prod-bg1081-prod-docp-1081/</t>
  </si>
  <si>
    <t>auth/cdc-prod-bg1081-prod-docp-1081-tls/</t>
  </si>
  <si>
    <t>321tshkhkapp1/</t>
  </si>
  <si>
    <t>auth/cdc-prod-bg0644-dev-sourcing-0644/</t>
  </si>
  <si>
    <t>auth/approle-bruce/</t>
  </si>
  <si>
    <t>deleted mount; accessor "auth_approle_a0a53584"</t>
  </si>
  <si>
    <t>deleted mount; accessor "auth_kubernetes_705c9c96"</t>
  </si>
  <si>
    <t>deleted mount; accessor "auth_approle_41416191"</t>
  </si>
  <si>
    <t>deleted mount; accessor "auth_kubernetes_d6cd3334"</t>
  </si>
  <si>
    <t>auth/cdc-prod-bg0644-dev-sourcing-0644-demo/</t>
  </si>
  <si>
    <t>deleted mount; accessor "auth_kubernetes_ae5a424c"</t>
  </si>
  <si>
    <t>307idsidsbcked1/</t>
  </si>
  <si>
    <t>auth/wdc-prod-bg1105-dev-ids-1105/</t>
  </si>
  <si>
    <t>auth/wdc-prod-bg1105-dev-ids-1105-tls/</t>
  </si>
  <si>
    <t>187saftconnect1/</t>
  </si>
  <si>
    <t>auth/wdc-prod-bg0823-dev-connect-0823-tls/</t>
  </si>
  <si>
    <t>auth/wdc-prod-bg0823-dev-connect-0823/</t>
  </si>
  <si>
    <t>177dpedpse1/</t>
  </si>
  <si>
    <t>deleted mount; accessor "auth_kubernetes_a6771c8a"</t>
  </si>
  <si>
    <t>deleted mount; accessor "auth_kubernetes_adef3e91"</t>
  </si>
  <si>
    <t>deleted mount; accessor "auth_kubernetes_d9e66bbc"</t>
  </si>
  <si>
    <t>deleted mount; accessor "auth_kubernetes_d6517f48"</t>
  </si>
  <si>
    <t>deleted mount; accessor "auth_kubernetes_6d4580b4"</t>
  </si>
  <si>
    <t>001orderingoptnp1/</t>
  </si>
  <si>
    <t>010svspoints1/</t>
  </si>
  <si>
    <t>auth/cdc-prod-bg0826-dev-mars-blue-0826-tls/</t>
  </si>
  <si>
    <t>auth/wdc-prod-bg0826-dev-w-dv-mars-green-0826-tls/</t>
  </si>
  <si>
    <t>088networksdcn1/</t>
  </si>
  <si>
    <t>auth/wdc-prod-bg0629-dev-nws-0629-tls/</t>
  </si>
  <si>
    <t>229iicebpproxy1/</t>
  </si>
  <si>
    <t>auth/wdc-prod-bg0818-dev-bp-proxy-0818-tls/</t>
  </si>
  <si>
    <t>auth/cdc-prod-bg0818-ppe-bp-proxy-0818-tls/</t>
  </si>
  <si>
    <t>auth/wdc-prod-bg0818-ppe-bp-proxy-0818-tls/</t>
  </si>
  <si>
    <t>auth/cdc-prod-bg0818-dev-bp-proxy-0818-tls/</t>
  </si>
  <si>
    <t>027pptssrm1/</t>
  </si>
  <si>
    <t>auth/cdc-prod-bg1142-prod-mpr-1142-tls/</t>
  </si>
  <si>
    <t>auth/wdc-prod-bg1142-prod-mpr-1142-tls/</t>
  </si>
  <si>
    <t>auth/wdc-prod-bg1141-ppe-mpr-1141-tls/</t>
  </si>
  <si>
    <t>auth/wdc-prod-bg0916-dev-myproductrange-0916/</t>
  </si>
  <si>
    <t>134zephyrzeppki1/</t>
  </si>
  <si>
    <t>auth/wdc-prod-bg1154-dev-zephyr-1154/</t>
  </si>
  <si>
    <t>auth/wdc-prod-bg1154-dev-zephyr-1154-tls/</t>
  </si>
  <si>
    <t>028bountypayui3/</t>
  </si>
  <si>
    <t>151infrastorage1/</t>
  </si>
  <si>
    <t>026storeappsap1/</t>
  </si>
  <si>
    <t>auth/wdc-prod-bg0896-ppe-storeapps-0896-tls/</t>
  </si>
  <si>
    <t>auth/wdc-prod-bg0896-ppe-storeapps-0896/</t>
  </si>
  <si>
    <t>752mcesmcesppe1/</t>
  </si>
  <si>
    <t>auth/zip-checker/</t>
  </si>
  <si>
    <t>auth/dodo-opt-out-be/</t>
  </si>
  <si>
    <t>127cosfalcon1/</t>
  </si>
  <si>
    <t>auth/wdc-prod-bg0986-dev-cos-falcon-0986/</t>
  </si>
  <si>
    <t>auth/wdc-prod-bg0986-dev-cos-falcon-0986-tls/</t>
  </si>
  <si>
    <t>auth/wdc-prod-bg1018-prod-cos-falcon-1018/</t>
  </si>
  <si>
    <t>186efdinsdidev1/</t>
  </si>
  <si>
    <t>auth/cdc-prod-bg1043-dev-ef-dni-1043-tls/</t>
  </si>
  <si>
    <t>auth/cdc-prod-bg1043-dev-ef-dni-1043/</t>
  </si>
  <si>
    <t>313mediaevtprod1/</t>
  </si>
  <si>
    <t>auth/cdc-prod-bg1157-prod-media-1157/</t>
  </si>
  <si>
    <t>deleted mount; accessor "auth_kubernetes_d5c592aa"</t>
  </si>
  <si>
    <t>auth/wdc-prod-bg1157-prod-media-1157/</t>
  </si>
  <si>
    <t>001orderingscmordnp1/</t>
  </si>
  <si>
    <t>auth/wdc-prod-bg1010-dev-scmorder-1010-tls/</t>
  </si>
  <si>
    <t>auth/wdc-prod-bg1010-dev-scmorder-1010/</t>
  </si>
  <si>
    <t>266dscenggtask1/</t>
  </si>
  <si>
    <t>auth/wdc-prod-bg0933-dev-routing-api-0933/</t>
  </si>
  <si>
    <t>auth/wdc-prod-bg0933-dev-task-scheduling-0933/</t>
  </si>
  <si>
    <t>026storeopscommscen1/</t>
  </si>
  <si>
    <t>auth/wdc-prod-bg0886-ppe-commscentre-0886-tls/</t>
  </si>
  <si>
    <t>313mediaevents1/</t>
  </si>
  <si>
    <t>auth/cdc-prod-bg1156-ppe-media-1156/</t>
  </si>
  <si>
    <t>auth/cdc-prod-bg1155-dev-media-1155/</t>
  </si>
  <si>
    <t>001orderingsois1/</t>
  </si>
  <si>
    <t>307snsmystrwle1/</t>
  </si>
  <si>
    <t>auth/wdc-prod-bg1173-dev-mystore-wle-1173/</t>
  </si>
  <si>
    <t>auth/wdc-prod-bg1173-ppe-ppemystore-wle-1173/</t>
  </si>
  <si>
    <t>016rdfapirdfapi1/</t>
  </si>
  <si>
    <t>175soptotop1/</t>
  </si>
  <si>
    <t>201pnpapiadaptor1/</t>
  </si>
  <si>
    <t>097pwdpushpwdpshr1/</t>
  </si>
  <si>
    <t>auth/wdc-prod-bg1180-prod-password-pusher-1180-tls/</t>
  </si>
  <si>
    <t>713cetrnscetms1/</t>
  </si>
  <si>
    <t>752mcesmcesprod1/</t>
  </si>
  <si>
    <t>247networkengdev1/</t>
  </si>
  <si>
    <t>151vmwaretanzuedg1/</t>
  </si>
  <si>
    <t>auth/tmc-shared02-tls/</t>
  </si>
  <si>
    <t>101tapddcefnp2/</t>
  </si>
  <si>
    <t>030cdopocapp1/</t>
  </si>
  <si>
    <t>auth/wdc-prod-bg1069-dev-cdo-1069-tls/</t>
  </si>
  <si>
    <t>auth/wdc-prod-bg1069-dev-cdo-1069/</t>
  </si>
  <si>
    <t>226orderinglmapps1/</t>
  </si>
  <si>
    <t>231stockapi1/</t>
  </si>
  <si>
    <t>281cringestnonprod1/</t>
  </si>
  <si>
    <t>039ceckafkacnv1/</t>
  </si>
  <si>
    <t>001lmsystemordering1/</t>
  </si>
  <si>
    <t>151infrabackup1/</t>
  </si>
  <si>
    <t>238subsapidelsaver1/</t>
  </si>
  <si>
    <t>101tapddcefp2/</t>
  </si>
  <si>
    <t>168plmrsppe1/</t>
  </si>
  <si>
    <t>auth/approle-onprem/</t>
  </si>
  <si>
    <t>752mcegdprprod1/</t>
  </si>
  <si>
    <t>156edgecompopenamt1/</t>
  </si>
  <si>
    <t>151vmwareetpc1/</t>
  </si>
  <si>
    <t>101tddbaadmin1/</t>
  </si>
  <si>
    <t>001orderingscmord1/</t>
  </si>
  <si>
    <t>168mpoopsonlineop1/</t>
  </si>
  <si>
    <t>087oradbadba1/</t>
  </si>
  <si>
    <t>168plmrsdev1/</t>
  </si>
  <si>
    <t>268vmwarehorizon1/</t>
  </si>
  <si>
    <t>168plmrsprod1/</t>
  </si>
  <si>
    <t>176datasupcif2/</t>
  </si>
  <si>
    <t>087dbapostgre1/</t>
  </si>
  <si>
    <t>049cbotills1/</t>
  </si>
  <si>
    <t>276sssacp1/</t>
  </si>
  <si>
    <t>276sssvpdev1/</t>
  </si>
  <si>
    <t>086platformwindows1/</t>
  </si>
  <si>
    <t>087databasecouch1/</t>
  </si>
  <si>
    <t>229vaulthelp1/</t>
  </si>
  <si>
    <t>752mcegdprppe1/</t>
  </si>
  <si>
    <t>039csdcsdesk1/</t>
  </si>
  <si>
    <t>016rdfsrf1/</t>
  </si>
  <si>
    <t>176dataenguserint1/</t>
  </si>
  <si>
    <t>auth/wdc-prod-bg0892-ppe-events-api-0892-tls/</t>
  </si>
  <si>
    <t>087dbaceoracle1/</t>
  </si>
  <si>
    <t>016ingestscdi1/</t>
  </si>
  <si>
    <t>015ofspmaker1/</t>
  </si>
  <si>
    <t>auth/aks-app-role/</t>
  </si>
  <si>
    <t>086cloudlinux2/</t>
  </si>
  <si>
    <t>auth/sshrole/</t>
  </si>
  <si>
    <t>001orderingorderopt1/</t>
  </si>
  <si>
    <t>auth/wdc-prod-bg0766-dev-soo-appdev2-0766/</t>
  </si>
  <si>
    <t>127orderecos1/</t>
  </si>
  <si>
    <t>auth/wdc-prod-bg1068-ppe-search-apps1-1068/</t>
  </si>
  <si>
    <t>712cedistcedc1/</t>
  </si>
  <si>
    <t>168pecplcapi1/</t>
  </si>
  <si>
    <t>721ceschfit1/</t>
  </si>
  <si>
    <t>281cricringest1/</t>
  </si>
  <si>
    <t>772cedidione1/</t>
  </si>
  <si>
    <t>002paymentstmr1/</t>
  </si>
  <si>
    <t>033uksfapps1/</t>
  </si>
  <si>
    <t>086infraopscloud1/</t>
  </si>
  <si>
    <t>214ctplicense1/</t>
  </si>
  <si>
    <t>049retailstline1/</t>
  </si>
  <si>
    <t>101taptappoc1/</t>
  </si>
  <si>
    <t>305appsecappsecci1/</t>
  </si>
  <si>
    <t>128identityiscpoc1/</t>
  </si>
  <si>
    <t>138addressaddrtest1/</t>
  </si>
  <si>
    <t>auth/cdc-prod-bg1075-dev-addrtst1-1075/</t>
  </si>
  <si>
    <t>086ilmimage1/</t>
  </si>
  <si>
    <t>134iapinfraapi1/</t>
  </si>
  <si>
    <t>auth/cdc-prod-bg0862-dev-tim-green-0862-tls/</t>
  </si>
  <si>
    <t>186wmadiapiwma1/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</si>
</sst>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yyyy"/>
    <numFmt numFmtId="165" formatCode="mmmm yyyy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sz val="9.0"/>
      <color rgb="FF000000"/>
      <name val="Arial"/>
      <scheme val="minor"/>
    </font>
    <font>
      <color rgb="FF0C0D0E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D4D4D4"/>
        <bgColor rgb="FFD4D4D4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164" xfId="0" applyBorder="1" applyFill="1" applyFont="1" applyNumberFormat="1"/>
    <xf borderId="1" fillId="2" fontId="1" numFmtId="0" xfId="0" applyAlignment="1" applyBorder="1" applyFont="1">
      <alignment readingOrder="0"/>
    </xf>
    <xf borderId="1" fillId="2" fontId="1" numFmtId="0" xfId="0" applyBorder="1" applyFont="1"/>
    <xf borderId="0" fillId="0" fontId="1" numFmtId="0" xfId="0" applyAlignment="1" applyFont="1">
      <alignment horizontal="center" readingOrder="0"/>
    </xf>
    <xf borderId="2" fillId="3" fontId="1" numFmtId="0" xfId="0" applyAlignment="1" applyBorder="1" applyFill="1" applyFont="1">
      <alignment readingOrder="0"/>
    </xf>
    <xf borderId="2" fillId="3" fontId="1" numFmtId="1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3" fillId="0" fontId="3" numFmtId="164" xfId="0" applyAlignment="1" applyBorder="1" applyFont="1" applyNumberFormat="1">
      <alignment readingOrder="0"/>
    </xf>
    <xf borderId="4" fillId="0" fontId="3" numFmtId="0" xfId="0" applyAlignment="1" applyBorder="1" applyFont="1">
      <alignment readingOrder="0"/>
    </xf>
    <xf borderId="4" fillId="0" fontId="3" numFmtId="49" xfId="0" applyBorder="1" applyFont="1" applyNumberFormat="1"/>
    <xf borderId="5" fillId="0" fontId="3" numFmtId="0" xfId="0" applyBorder="1" applyFont="1"/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3" fillId="4" fontId="3" numFmtId="165" xfId="0" applyAlignment="1" applyBorder="1" applyFill="1" applyFont="1" applyNumberFormat="1">
      <alignment readingOrder="0"/>
    </xf>
    <xf borderId="0" fillId="4" fontId="3" numFmtId="0" xfId="0" applyAlignment="1" applyFont="1">
      <alignment readingOrder="0"/>
    </xf>
    <xf borderId="1" fillId="0" fontId="3" numFmtId="1" xfId="0" applyAlignment="1" applyBorder="1" applyFont="1" applyNumberFormat="1">
      <alignment readingOrder="0"/>
    </xf>
    <xf borderId="6" fillId="0" fontId="3" numFmtId="164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0" xfId="0" applyFont="1" applyNumberFormat="1"/>
    <xf borderId="7" fillId="0" fontId="3" numFmtId="0" xfId="0" applyBorder="1" applyFont="1"/>
    <xf borderId="0" fillId="4" fontId="3" numFmtId="165" xfId="0" applyAlignment="1" applyFont="1" applyNumberFormat="1">
      <alignment readingOrder="0"/>
    </xf>
    <xf borderId="0" fillId="4" fontId="3" numFmtId="1" xfId="0" applyFont="1" applyNumberFormat="1"/>
    <xf borderId="6" fillId="4" fontId="3" numFmtId="165" xfId="0" applyAlignment="1" applyBorder="1" applyFont="1" applyNumberFormat="1">
      <alignment readingOrder="0"/>
    </xf>
    <xf borderId="0" fillId="4" fontId="4" numFmtId="10" xfId="0" applyFont="1" applyNumberFormat="1"/>
    <xf borderId="0" fillId="0" fontId="4" numFmtId="10" xfId="0" applyFont="1" applyNumberFormat="1"/>
    <xf borderId="6" fillId="0" fontId="3" numFmtId="165" xfId="0" applyAlignment="1" applyBorder="1" applyFont="1" applyNumberFormat="1">
      <alignment readingOrder="0"/>
    </xf>
    <xf borderId="0" fillId="0" fontId="5" numFmtId="1" xfId="0" applyFont="1" applyNumberFormat="1"/>
    <xf borderId="7" fillId="0" fontId="5" numFmtId="1" xfId="0" applyBorder="1" applyFont="1" applyNumberFormat="1"/>
    <xf borderId="8" fillId="0" fontId="3" numFmtId="164" xfId="0" applyAlignment="1" applyBorder="1" applyFont="1" applyNumberFormat="1">
      <alignment readingOrder="0"/>
    </xf>
    <xf borderId="9" fillId="0" fontId="3" numFmtId="0" xfId="0" applyAlignment="1" applyBorder="1" applyFont="1">
      <alignment readingOrder="0"/>
    </xf>
    <xf borderId="9" fillId="0" fontId="3" numFmtId="10" xfId="0" applyBorder="1" applyFont="1" applyNumberFormat="1"/>
    <xf borderId="10" fillId="0" fontId="3" numFmtId="0" xfId="0" applyBorder="1" applyFont="1"/>
    <xf borderId="0" fillId="0" fontId="1" numFmtId="1" xfId="0" applyFont="1" applyNumberFormat="1"/>
    <xf borderId="9" fillId="0" fontId="5" numFmtId="1" xfId="0" applyBorder="1" applyFont="1" applyNumberFormat="1"/>
    <xf borderId="10" fillId="0" fontId="5" numFmtId="1" xfId="0" applyBorder="1" applyFont="1" applyNumberFormat="1"/>
    <xf borderId="0" fillId="0" fontId="1" numFmtId="165" xfId="0" applyAlignment="1" applyFont="1" applyNumberFormat="1">
      <alignment readingOrder="0"/>
    </xf>
    <xf borderId="0" fillId="0" fontId="3" numFmtId="1" xfId="0" applyAlignment="1" applyFont="1" applyNumberFormat="1">
      <alignment readingOrder="0"/>
    </xf>
    <xf borderId="0" fillId="0" fontId="5" numFmtId="1" xfId="0" applyAlignment="1" applyFont="1" applyNumberFormat="1">
      <alignment readingOrder="0"/>
    </xf>
    <xf borderId="0" fillId="0" fontId="3" numFmtId="1" xfId="0" applyFont="1" applyNumberFormat="1"/>
    <xf borderId="0" fillId="0" fontId="6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5" fontId="7" numFmtId="0" xfId="0" applyAlignment="1" applyBorder="1" applyFill="1" applyFont="1">
      <alignment readingOrder="0" vertical="top"/>
    </xf>
    <xf borderId="1" fillId="0" fontId="8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 on Month Consumption - Actuals</a:t>
            </a:r>
          </a:p>
        </c:rich>
      </c:tx>
      <c:overlay val="0"/>
    </c:title>
    <c:plotArea>
      <c:layout/>
      <c:areaChart>
        <c:ser>
          <c:idx val="0"/>
          <c:order val="0"/>
          <c:tx>
            <c:v>Total Clients per Month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Actuals!$A$1:$A$11</c:f>
            </c:strRef>
          </c:cat>
          <c:val>
            <c:numRef>
              <c:f>Actuals!$B$1:$B$11</c:f>
              <c:numCache/>
            </c:numRef>
          </c:val>
        </c:ser>
        <c:ser>
          <c:idx val="1"/>
          <c:order val="1"/>
          <c:tx>
            <c:v>Net New Clients per Month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Actuals!$A$1:$A$11</c:f>
            </c:strRef>
          </c:cat>
          <c:val>
            <c:numRef>
              <c:f>Actuals!$C$1:$C$1000</c:f>
              <c:numCache/>
            </c:numRef>
          </c:val>
        </c:ser>
        <c:axId val="1290696250"/>
        <c:axId val="786185559"/>
      </c:areaChart>
      <c:catAx>
        <c:axId val="1290696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Month/Year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185559"/>
      </c:catAx>
      <c:valAx>
        <c:axId val="786185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696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Client - Actuals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Actuals!$H$2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Actuals!$G$3:$G$7</c:f>
            </c:strRef>
          </c:cat>
          <c:val>
            <c:numRef>
              <c:f>Actuals!$H$3:$H$7</c:f>
              <c:numCache/>
            </c:numRef>
          </c:val>
        </c:ser>
        <c:axId val="206474197"/>
        <c:axId val="692712097"/>
      </c:barChart>
      <c:catAx>
        <c:axId val="206474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712097"/>
      </c:catAx>
      <c:valAx>
        <c:axId val="692712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Unique 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74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Client Growth - Projected</a:t>
            </a:r>
          </a:p>
        </c:rich>
      </c:tx>
      <c:overlay val="0"/>
    </c:title>
    <c:plotArea>
      <c:layout/>
      <c:lineChart>
        <c:ser>
          <c:idx val="0"/>
          <c:order val="0"/>
          <c:tx>
            <c:v>Low Growth</c:v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Actuals!$K$2:$K$35</c:f>
            </c:strRef>
          </c:cat>
          <c:val>
            <c:numRef>
              <c:f>Actuals!$L$2:$L$35</c:f>
              <c:numCache/>
            </c:numRef>
          </c:val>
          <c:smooth val="0"/>
        </c:ser>
        <c:ser>
          <c:idx val="1"/>
          <c:order val="1"/>
          <c:tx>
            <c:v>Medium Growth</c:v>
          </c:tx>
          <c:spPr>
            <a:ln cmpd="sng">
              <a:solidFill>
                <a:schemeClr val="accent3"/>
              </a:solidFill>
            </a:ln>
          </c:spPr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Actuals!$K$2:$K$35</c:f>
            </c:strRef>
          </c:cat>
          <c:val>
            <c:numRef>
              <c:f>Actuals!$M$2:$M$35</c:f>
              <c:numCache/>
            </c:numRef>
          </c:val>
          <c:smooth val="0"/>
        </c:ser>
        <c:ser>
          <c:idx val="2"/>
          <c:order val="2"/>
          <c:tx>
            <c:v>High Growth</c:v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Actuals!$K$2:$K$35</c:f>
            </c:strRef>
          </c:cat>
          <c:val>
            <c:numRef>
              <c:f>Actuals!$N$2:$N$35</c:f>
              <c:numCache/>
            </c:numRef>
          </c:val>
          <c:smooth val="0"/>
        </c:ser>
        <c:axId val="822026345"/>
        <c:axId val="1409418310"/>
      </c:lineChart>
      <c:catAx>
        <c:axId val="822026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418310"/>
      </c:catAx>
      <c:valAx>
        <c:axId val="1409418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026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1162050</xdr:colOff>
      <xdr:row>31</xdr:row>
      <xdr:rowOff>0</xdr:rowOff>
    </xdr:from>
    <xdr:ext cx="6791325" cy="4191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1104900</xdr:colOff>
      <xdr:row>53</xdr:row>
      <xdr:rowOff>161925</xdr:rowOff>
    </xdr:from>
    <xdr:ext cx="6791325" cy="3762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1162050</xdr:colOff>
      <xdr:row>3</xdr:row>
      <xdr:rowOff>9525</xdr:rowOff>
    </xdr:from>
    <xdr:ext cx="8753475" cy="50101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9.63"/>
    <col customWidth="1" min="8" max="8" width="16.88"/>
    <col customWidth="1" min="11" max="11" width="14.25"/>
    <col customWidth="1" min="13" max="13" width="18.38"/>
    <col customWidth="1" min="15" max="15" width="15.38"/>
    <col customWidth="1" min="19" max="20" width="13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G1" s="4" t="s">
        <v>5</v>
      </c>
      <c r="K1" s="5" t="s">
        <v>6</v>
      </c>
      <c r="L1" s="6" t="s">
        <v>7</v>
      </c>
      <c r="M1" s="6" t="s">
        <v>8</v>
      </c>
      <c r="N1" s="6" t="s">
        <v>9</v>
      </c>
      <c r="P1" s="7" t="s">
        <v>7</v>
      </c>
      <c r="Q1" s="7" t="s">
        <v>10</v>
      </c>
      <c r="R1" s="7" t="s">
        <v>11</v>
      </c>
      <c r="S1" s="8" t="s">
        <v>12</v>
      </c>
    </row>
    <row r="2">
      <c r="A2" s="9">
        <v>45108.0</v>
      </c>
      <c r="B2" s="10">
        <v>643.0</v>
      </c>
      <c r="C2" s="10">
        <v>643.0</v>
      </c>
      <c r="D2" s="11" t="s">
        <v>13</v>
      </c>
      <c r="E2" s="12"/>
      <c r="G2" s="13" t="s">
        <v>6</v>
      </c>
      <c r="H2" s="13" t="s">
        <v>14</v>
      </c>
      <c r="I2" s="14" t="s">
        <v>15</v>
      </c>
      <c r="K2" s="15">
        <v>45261.0</v>
      </c>
      <c r="L2" s="16">
        <v>1276.0</v>
      </c>
      <c r="M2" s="16">
        <v>1276.0</v>
      </c>
      <c r="N2" s="16">
        <v>1276.0</v>
      </c>
      <c r="P2" s="17">
        <f>Q2/2</f>
        <v>65.57142857</v>
      </c>
      <c r="Q2" s="17">
        <f>C11</f>
        <v>131.1428571</v>
      </c>
      <c r="R2" s="17">
        <f>Q2+(Q2/2)</f>
        <v>196.7142857</v>
      </c>
    </row>
    <row r="3">
      <c r="A3" s="18">
        <v>45139.0</v>
      </c>
      <c r="B3" s="19">
        <v>739.0</v>
      </c>
      <c r="C3" s="19">
        <v>202.0</v>
      </c>
      <c r="D3" s="20">
        <f t="shared" ref="D3:D10" si="1">SUM((C3-C2) / C3)</f>
        <v>-2.183168317</v>
      </c>
      <c r="E3" s="21"/>
      <c r="G3" s="22">
        <v>45261.0</v>
      </c>
      <c r="H3" s="16">
        <v>1276.0</v>
      </c>
      <c r="I3" s="23"/>
      <c r="K3" s="24">
        <v>45323.0</v>
      </c>
      <c r="L3" s="16">
        <v>1561.0</v>
      </c>
      <c r="M3" s="16">
        <v>1561.0</v>
      </c>
      <c r="N3" s="16">
        <v>1561.0</v>
      </c>
    </row>
    <row r="4">
      <c r="A4" s="18">
        <v>45170.0</v>
      </c>
      <c r="B4" s="19">
        <v>745.0</v>
      </c>
      <c r="C4" s="19">
        <v>122.0</v>
      </c>
      <c r="D4" s="20">
        <f t="shared" si="1"/>
        <v>-0.6557377049</v>
      </c>
      <c r="E4" s="21"/>
      <c r="G4" s="22">
        <v>45323.0</v>
      </c>
      <c r="H4" s="16">
        <v>1561.0</v>
      </c>
      <c r="I4" s="25">
        <f t="shared" ref="I4:I6" si="2">SUM((H4-H3) / H4)</f>
        <v>0.1825752723</v>
      </c>
      <c r="K4" s="24">
        <v>45352.0</v>
      </c>
      <c r="L4" s="16">
        <v>1674.0</v>
      </c>
      <c r="M4" s="16">
        <v>1674.0</v>
      </c>
      <c r="N4" s="16">
        <v>1674.0</v>
      </c>
    </row>
    <row r="5">
      <c r="A5" s="18">
        <v>45200.0</v>
      </c>
      <c r="B5" s="19">
        <v>770.0</v>
      </c>
      <c r="C5" s="19">
        <v>126.0</v>
      </c>
      <c r="D5" s="20">
        <f t="shared" si="1"/>
        <v>0.03174603175</v>
      </c>
      <c r="E5" s="21"/>
      <c r="G5" s="22">
        <v>45352.0</v>
      </c>
      <c r="H5" s="16">
        <v>1674.0</v>
      </c>
      <c r="I5" s="25">
        <f t="shared" si="2"/>
        <v>0.06750298686</v>
      </c>
      <c r="K5" s="22">
        <v>45383.0</v>
      </c>
      <c r="L5" s="16">
        <v>1867.0</v>
      </c>
      <c r="M5" s="16">
        <v>1867.0</v>
      </c>
      <c r="N5" s="16">
        <v>1867.0</v>
      </c>
      <c r="Q5" s="26"/>
    </row>
    <row r="6">
      <c r="A6" s="18">
        <v>45231.0</v>
      </c>
      <c r="B6" s="19">
        <v>797.0</v>
      </c>
      <c r="C6" s="19">
        <v>101.0</v>
      </c>
      <c r="D6" s="20">
        <f t="shared" si="1"/>
        <v>-0.2475247525</v>
      </c>
      <c r="E6" s="21"/>
      <c r="G6" s="22">
        <v>45383.0</v>
      </c>
      <c r="H6" s="16">
        <v>1867.0</v>
      </c>
      <c r="I6" s="25">
        <f t="shared" si="2"/>
        <v>0.1033743974</v>
      </c>
      <c r="K6" s="27">
        <v>45413.0</v>
      </c>
      <c r="L6" s="28">
        <f t="shared" ref="L6:L43" si="3">SUM(L5+$P$2)</f>
        <v>1932.571429</v>
      </c>
      <c r="M6" s="28">
        <f t="shared" ref="M6:M43" si="4">SUM(M5+$Q$2)</f>
        <v>1998.142857</v>
      </c>
      <c r="N6" s="29">
        <f t="shared" ref="N6:N43" si="5">SUM(N5+$R$2)</f>
        <v>2063.714286</v>
      </c>
      <c r="Q6" s="26"/>
    </row>
    <row r="7">
      <c r="A7" s="18">
        <v>45261.0</v>
      </c>
      <c r="B7" s="19">
        <v>768.0</v>
      </c>
      <c r="C7" s="19">
        <v>82.0</v>
      </c>
      <c r="D7" s="20">
        <f t="shared" si="1"/>
        <v>-0.2317073171</v>
      </c>
      <c r="E7" s="21"/>
      <c r="G7" s="8" t="s">
        <v>16</v>
      </c>
      <c r="K7" s="27">
        <v>45444.0</v>
      </c>
      <c r="L7" s="28">
        <f t="shared" si="3"/>
        <v>1998.142857</v>
      </c>
      <c r="M7" s="28">
        <f t="shared" si="4"/>
        <v>2129.285714</v>
      </c>
      <c r="N7" s="29">
        <f t="shared" si="5"/>
        <v>2260.428571</v>
      </c>
      <c r="Q7" s="26"/>
    </row>
    <row r="8">
      <c r="A8" s="18">
        <v>45292.0</v>
      </c>
      <c r="B8" s="19">
        <v>901.0</v>
      </c>
      <c r="C8" s="19">
        <v>153.0</v>
      </c>
      <c r="D8" s="20">
        <f t="shared" si="1"/>
        <v>0.4640522876</v>
      </c>
      <c r="E8" s="21"/>
      <c r="K8" s="27">
        <v>45474.0</v>
      </c>
      <c r="L8" s="28">
        <f t="shared" si="3"/>
        <v>2063.714286</v>
      </c>
      <c r="M8" s="28">
        <f t="shared" si="4"/>
        <v>2260.428571</v>
      </c>
      <c r="N8" s="29">
        <f t="shared" si="5"/>
        <v>2457.142857</v>
      </c>
      <c r="Q8" s="26"/>
    </row>
    <row r="9">
      <c r="A9" s="18">
        <v>45323.0</v>
      </c>
      <c r="B9" s="19">
        <v>950.0</v>
      </c>
      <c r="C9" s="19">
        <v>132.0</v>
      </c>
      <c r="D9" s="20">
        <f t="shared" si="1"/>
        <v>-0.1590909091</v>
      </c>
      <c r="E9" s="21"/>
      <c r="F9" s="8" t="s">
        <v>17</v>
      </c>
      <c r="I9" s="19" t="s">
        <v>18</v>
      </c>
      <c r="K9" s="27">
        <v>45505.0</v>
      </c>
      <c r="L9" s="28">
        <f t="shared" si="3"/>
        <v>2129.285714</v>
      </c>
      <c r="M9" s="28">
        <f t="shared" si="4"/>
        <v>2391.571429</v>
      </c>
      <c r="N9" s="29">
        <f t="shared" si="5"/>
        <v>2653.857143</v>
      </c>
      <c r="Q9" s="26"/>
    </row>
    <row r="10">
      <c r="A10" s="30">
        <v>45352.0</v>
      </c>
      <c r="B10" s="31">
        <v>937.0</v>
      </c>
      <c r="C10" s="31">
        <v>113.0</v>
      </c>
      <c r="D10" s="32">
        <f t="shared" si="1"/>
        <v>-0.1681415929</v>
      </c>
      <c r="E10" s="33" t="s">
        <v>19</v>
      </c>
      <c r="K10" s="27">
        <v>45536.0</v>
      </c>
      <c r="L10" s="28">
        <f t="shared" si="3"/>
        <v>2194.857143</v>
      </c>
      <c r="M10" s="28">
        <f t="shared" si="4"/>
        <v>2522.714286</v>
      </c>
      <c r="N10" s="29">
        <f t="shared" si="5"/>
        <v>2850.571429</v>
      </c>
      <c r="Q10" s="26"/>
    </row>
    <row r="11">
      <c r="B11" s="8" t="s">
        <v>20</v>
      </c>
      <c r="C11" s="34">
        <f>AVERAGE(C3:C9)</f>
        <v>131.1428571</v>
      </c>
      <c r="K11" s="27">
        <v>45566.0</v>
      </c>
      <c r="L11" s="28">
        <f t="shared" si="3"/>
        <v>2260.428571</v>
      </c>
      <c r="M11" s="28">
        <f t="shared" si="4"/>
        <v>2653.857143</v>
      </c>
      <c r="N11" s="29">
        <f t="shared" si="5"/>
        <v>3047.285714</v>
      </c>
      <c r="Q11" s="26"/>
    </row>
    <row r="12">
      <c r="K12" s="27">
        <v>45597.0</v>
      </c>
      <c r="L12" s="28">
        <f t="shared" si="3"/>
        <v>2326</v>
      </c>
      <c r="M12" s="28">
        <f t="shared" si="4"/>
        <v>2785</v>
      </c>
      <c r="N12" s="29">
        <f t="shared" si="5"/>
        <v>3244</v>
      </c>
      <c r="Q12" s="26"/>
    </row>
    <row r="13">
      <c r="K13" s="27">
        <v>45627.0</v>
      </c>
      <c r="L13" s="28">
        <f t="shared" si="3"/>
        <v>2391.571429</v>
      </c>
      <c r="M13" s="28">
        <f t="shared" si="4"/>
        <v>2916.142857</v>
      </c>
      <c r="N13" s="29">
        <f t="shared" si="5"/>
        <v>3440.714286</v>
      </c>
      <c r="Q13" s="26"/>
    </row>
    <row r="14">
      <c r="I14" s="19" t="s">
        <v>18</v>
      </c>
      <c r="K14" s="27">
        <v>45658.0</v>
      </c>
      <c r="L14" s="28">
        <f t="shared" si="3"/>
        <v>2457.142857</v>
      </c>
      <c r="M14" s="28">
        <f t="shared" si="4"/>
        <v>3047.285714</v>
      </c>
      <c r="N14" s="29">
        <f t="shared" si="5"/>
        <v>3637.428571</v>
      </c>
      <c r="Q14" s="26"/>
    </row>
    <row r="15">
      <c r="K15" s="27">
        <v>45689.0</v>
      </c>
      <c r="L15" s="28">
        <f t="shared" si="3"/>
        <v>2522.714286</v>
      </c>
      <c r="M15" s="28">
        <f t="shared" si="4"/>
        <v>3178.428571</v>
      </c>
      <c r="N15" s="29">
        <f t="shared" si="5"/>
        <v>3834.142857</v>
      </c>
      <c r="Q15" s="26"/>
    </row>
    <row r="16">
      <c r="K16" s="27">
        <v>45717.0</v>
      </c>
      <c r="L16" s="28">
        <f t="shared" si="3"/>
        <v>2588.285714</v>
      </c>
      <c r="M16" s="28">
        <f t="shared" si="4"/>
        <v>3309.571429</v>
      </c>
      <c r="N16" s="29">
        <f t="shared" si="5"/>
        <v>4030.857143</v>
      </c>
      <c r="Q16" s="26"/>
    </row>
    <row r="17">
      <c r="K17" s="27">
        <v>45748.0</v>
      </c>
      <c r="L17" s="28">
        <f t="shared" si="3"/>
        <v>2653.857143</v>
      </c>
      <c r="M17" s="28">
        <f t="shared" si="4"/>
        <v>3440.714286</v>
      </c>
      <c r="N17" s="29">
        <f t="shared" si="5"/>
        <v>4227.571429</v>
      </c>
      <c r="Q17" s="26"/>
    </row>
    <row r="18">
      <c r="K18" s="27">
        <v>45778.0</v>
      </c>
      <c r="L18" s="28">
        <f t="shared" si="3"/>
        <v>2719.428571</v>
      </c>
      <c r="M18" s="28">
        <f t="shared" si="4"/>
        <v>3571.857143</v>
      </c>
      <c r="N18" s="29">
        <f t="shared" si="5"/>
        <v>4424.285714</v>
      </c>
      <c r="Q18" s="26"/>
    </row>
    <row r="19">
      <c r="K19" s="27">
        <v>45809.0</v>
      </c>
      <c r="L19" s="28">
        <f t="shared" si="3"/>
        <v>2785</v>
      </c>
      <c r="M19" s="28">
        <f t="shared" si="4"/>
        <v>3703</v>
      </c>
      <c r="N19" s="29">
        <f t="shared" si="5"/>
        <v>4621</v>
      </c>
      <c r="Q19" s="26"/>
    </row>
    <row r="20">
      <c r="K20" s="27">
        <v>45839.0</v>
      </c>
      <c r="L20" s="28">
        <f t="shared" si="3"/>
        <v>2850.571429</v>
      </c>
      <c r="M20" s="28">
        <f t="shared" si="4"/>
        <v>3834.142857</v>
      </c>
      <c r="N20" s="29">
        <f t="shared" si="5"/>
        <v>4817.714286</v>
      </c>
      <c r="Q20" s="26"/>
    </row>
    <row r="21">
      <c r="K21" s="27">
        <v>45870.0</v>
      </c>
      <c r="L21" s="28">
        <f t="shared" si="3"/>
        <v>2916.142857</v>
      </c>
      <c r="M21" s="28">
        <f t="shared" si="4"/>
        <v>3965.285714</v>
      </c>
      <c r="N21" s="29">
        <f t="shared" si="5"/>
        <v>5014.428571</v>
      </c>
      <c r="Q21" s="26"/>
    </row>
    <row r="22">
      <c r="K22" s="27">
        <v>45901.0</v>
      </c>
      <c r="L22" s="28">
        <f t="shared" si="3"/>
        <v>2981.714286</v>
      </c>
      <c r="M22" s="28">
        <f t="shared" si="4"/>
        <v>4096.428571</v>
      </c>
      <c r="N22" s="29">
        <f t="shared" si="5"/>
        <v>5211.142857</v>
      </c>
      <c r="Q22" s="26"/>
    </row>
    <row r="23">
      <c r="K23" s="27">
        <v>45931.0</v>
      </c>
      <c r="L23" s="28">
        <f t="shared" si="3"/>
        <v>3047.285714</v>
      </c>
      <c r="M23" s="28">
        <f t="shared" si="4"/>
        <v>4227.571429</v>
      </c>
      <c r="N23" s="29">
        <f t="shared" si="5"/>
        <v>5407.857143</v>
      </c>
      <c r="Q23" s="26"/>
    </row>
    <row r="24">
      <c r="K24" s="27">
        <v>45962.0</v>
      </c>
      <c r="L24" s="28">
        <f t="shared" si="3"/>
        <v>3112.857143</v>
      </c>
      <c r="M24" s="28">
        <f t="shared" si="4"/>
        <v>4358.714286</v>
      </c>
      <c r="N24" s="29">
        <f t="shared" si="5"/>
        <v>5604.571429</v>
      </c>
      <c r="Q24" s="26"/>
    </row>
    <row r="25">
      <c r="K25" s="27">
        <v>45992.0</v>
      </c>
      <c r="L25" s="28">
        <f t="shared" si="3"/>
        <v>3178.428571</v>
      </c>
      <c r="M25" s="28">
        <f t="shared" si="4"/>
        <v>4489.857143</v>
      </c>
      <c r="N25" s="29">
        <f t="shared" si="5"/>
        <v>5801.285714</v>
      </c>
      <c r="Q25" s="26"/>
    </row>
    <row r="26">
      <c r="K26" s="27">
        <v>46023.0</v>
      </c>
      <c r="L26" s="28">
        <f t="shared" si="3"/>
        <v>3244</v>
      </c>
      <c r="M26" s="28">
        <f t="shared" si="4"/>
        <v>4621</v>
      </c>
      <c r="N26" s="29">
        <f t="shared" si="5"/>
        <v>5998</v>
      </c>
      <c r="Q26" s="26"/>
    </row>
    <row r="27">
      <c r="K27" s="27">
        <v>46054.0</v>
      </c>
      <c r="L27" s="28">
        <f t="shared" si="3"/>
        <v>3309.571429</v>
      </c>
      <c r="M27" s="28">
        <f t="shared" si="4"/>
        <v>4752.142857</v>
      </c>
      <c r="N27" s="29">
        <f t="shared" si="5"/>
        <v>6194.714286</v>
      </c>
      <c r="Q27" s="26"/>
    </row>
    <row r="28">
      <c r="K28" s="27">
        <v>46082.0</v>
      </c>
      <c r="L28" s="28">
        <f t="shared" si="3"/>
        <v>3375.142857</v>
      </c>
      <c r="M28" s="28">
        <f t="shared" si="4"/>
        <v>4883.285714</v>
      </c>
      <c r="N28" s="29">
        <f t="shared" si="5"/>
        <v>6391.428571</v>
      </c>
      <c r="Q28" s="26"/>
    </row>
    <row r="29">
      <c r="K29" s="27">
        <v>46113.0</v>
      </c>
      <c r="L29" s="28">
        <f t="shared" si="3"/>
        <v>3440.714286</v>
      </c>
      <c r="M29" s="28">
        <f t="shared" si="4"/>
        <v>5014.428571</v>
      </c>
      <c r="N29" s="29">
        <f t="shared" si="5"/>
        <v>6588.142857</v>
      </c>
      <c r="P29" s="8" t="s">
        <v>21</v>
      </c>
      <c r="Q29" s="26"/>
    </row>
    <row r="30">
      <c r="K30" s="27">
        <v>46143.0</v>
      </c>
      <c r="L30" s="28">
        <f t="shared" si="3"/>
        <v>3506.285714</v>
      </c>
      <c r="M30" s="28">
        <f t="shared" si="4"/>
        <v>5145.571429</v>
      </c>
      <c r="N30" s="29">
        <f t="shared" si="5"/>
        <v>6784.857143</v>
      </c>
      <c r="Q30" s="26"/>
    </row>
    <row r="31">
      <c r="K31" s="27">
        <v>46174.0</v>
      </c>
      <c r="L31" s="28">
        <f t="shared" si="3"/>
        <v>3571.857143</v>
      </c>
      <c r="M31" s="28">
        <f t="shared" si="4"/>
        <v>5276.714286</v>
      </c>
      <c r="N31" s="29">
        <f t="shared" si="5"/>
        <v>6981.571429</v>
      </c>
      <c r="Q31" s="26"/>
    </row>
    <row r="32">
      <c r="K32" s="27">
        <v>46204.0</v>
      </c>
      <c r="L32" s="28">
        <f t="shared" si="3"/>
        <v>3637.428571</v>
      </c>
      <c r="M32" s="28">
        <f t="shared" si="4"/>
        <v>5407.857143</v>
      </c>
      <c r="N32" s="29">
        <f t="shared" si="5"/>
        <v>7178.285714</v>
      </c>
      <c r="Q32" s="26"/>
    </row>
    <row r="33">
      <c r="K33" s="27">
        <v>46235.0</v>
      </c>
      <c r="L33" s="28">
        <f t="shared" si="3"/>
        <v>3703</v>
      </c>
      <c r="M33" s="28">
        <f t="shared" si="4"/>
        <v>5539</v>
      </c>
      <c r="N33" s="29">
        <f t="shared" si="5"/>
        <v>7375</v>
      </c>
      <c r="Q33" s="26"/>
    </row>
    <row r="34">
      <c r="K34" s="27">
        <v>46266.0</v>
      </c>
      <c r="L34" s="28">
        <f t="shared" si="3"/>
        <v>3768.571429</v>
      </c>
      <c r="M34" s="28">
        <f t="shared" si="4"/>
        <v>5670.142857</v>
      </c>
      <c r="N34" s="29">
        <f t="shared" si="5"/>
        <v>7571.714286</v>
      </c>
    </row>
    <row r="35">
      <c r="K35" s="27">
        <v>46296.0</v>
      </c>
      <c r="L35" s="28">
        <f t="shared" si="3"/>
        <v>3834.142857</v>
      </c>
      <c r="M35" s="28">
        <f t="shared" si="4"/>
        <v>5801.285714</v>
      </c>
      <c r="N35" s="29">
        <f t="shared" si="5"/>
        <v>7768.428571</v>
      </c>
    </row>
    <row r="36">
      <c r="K36" s="27">
        <v>46327.0</v>
      </c>
      <c r="L36" s="28">
        <f t="shared" si="3"/>
        <v>3899.714286</v>
      </c>
      <c r="M36" s="28">
        <f t="shared" si="4"/>
        <v>5932.428571</v>
      </c>
      <c r="N36" s="29">
        <f t="shared" si="5"/>
        <v>7965.142857</v>
      </c>
    </row>
    <row r="37">
      <c r="K37" s="27">
        <v>46357.0</v>
      </c>
      <c r="L37" s="28">
        <f t="shared" si="3"/>
        <v>3965.285714</v>
      </c>
      <c r="M37" s="28">
        <f t="shared" si="4"/>
        <v>6063.571429</v>
      </c>
      <c r="N37" s="29">
        <f t="shared" si="5"/>
        <v>8161.857143</v>
      </c>
    </row>
    <row r="38">
      <c r="K38" s="27">
        <v>46388.0</v>
      </c>
      <c r="L38" s="28">
        <f t="shared" si="3"/>
        <v>4030.857143</v>
      </c>
      <c r="M38" s="28">
        <f t="shared" si="4"/>
        <v>6194.714286</v>
      </c>
      <c r="N38" s="29">
        <f t="shared" si="5"/>
        <v>8358.571429</v>
      </c>
    </row>
    <row r="39">
      <c r="K39" s="27">
        <v>46419.0</v>
      </c>
      <c r="L39" s="28">
        <f t="shared" si="3"/>
        <v>4096.428571</v>
      </c>
      <c r="M39" s="28">
        <f t="shared" si="4"/>
        <v>6325.857143</v>
      </c>
      <c r="N39" s="29">
        <f t="shared" si="5"/>
        <v>8555.285714</v>
      </c>
    </row>
    <row r="40">
      <c r="K40" s="27">
        <v>46447.0</v>
      </c>
      <c r="L40" s="28">
        <f t="shared" si="3"/>
        <v>4162</v>
      </c>
      <c r="M40" s="28">
        <f t="shared" si="4"/>
        <v>6457</v>
      </c>
      <c r="N40" s="29">
        <f t="shared" si="5"/>
        <v>8752</v>
      </c>
    </row>
    <row r="41">
      <c r="K41" s="27">
        <v>46478.0</v>
      </c>
      <c r="L41" s="28">
        <f t="shared" si="3"/>
        <v>4227.571429</v>
      </c>
      <c r="M41" s="28">
        <f t="shared" si="4"/>
        <v>6588.142857</v>
      </c>
      <c r="N41" s="29">
        <f t="shared" si="5"/>
        <v>8948.714286</v>
      </c>
    </row>
    <row r="42">
      <c r="K42" s="27">
        <v>46508.0</v>
      </c>
      <c r="L42" s="28">
        <f t="shared" si="3"/>
        <v>4293.142857</v>
      </c>
      <c r="M42" s="28">
        <f t="shared" si="4"/>
        <v>6719.285714</v>
      </c>
      <c r="N42" s="29">
        <f t="shared" si="5"/>
        <v>9145.428571</v>
      </c>
    </row>
    <row r="43">
      <c r="K43" s="27">
        <v>46539.0</v>
      </c>
      <c r="L43" s="35">
        <f t="shared" si="3"/>
        <v>4358.714286</v>
      </c>
      <c r="M43" s="35">
        <f t="shared" si="4"/>
        <v>6850.428571</v>
      </c>
      <c r="N43" s="36">
        <f t="shared" si="5"/>
        <v>9342.142857</v>
      </c>
    </row>
    <row r="44">
      <c r="K44" s="8" t="s">
        <v>22</v>
      </c>
      <c r="L44" s="14"/>
      <c r="M44" s="14"/>
      <c r="N44" s="14"/>
    </row>
    <row r="45">
      <c r="M45" s="37"/>
      <c r="N45" s="38"/>
      <c r="O45" s="38"/>
      <c r="P45" s="38"/>
    </row>
    <row r="46">
      <c r="M46" s="37"/>
      <c r="N46" s="39"/>
      <c r="O46" s="39"/>
      <c r="P46" s="39"/>
    </row>
    <row r="47">
      <c r="M47" s="37"/>
      <c r="N47" s="39"/>
      <c r="O47" s="39"/>
      <c r="P47" s="39"/>
    </row>
    <row r="48">
      <c r="M48" s="13"/>
      <c r="N48" s="39"/>
      <c r="O48" s="39"/>
      <c r="P48" s="39"/>
    </row>
    <row r="49">
      <c r="M49" s="37"/>
      <c r="N49" s="28"/>
      <c r="O49" s="28"/>
      <c r="P49" s="28"/>
    </row>
    <row r="50">
      <c r="N50" s="40"/>
      <c r="O50" s="40"/>
      <c r="P50" s="40"/>
    </row>
    <row r="51">
      <c r="N51" s="40"/>
      <c r="O51" s="40"/>
      <c r="P51" s="40"/>
    </row>
    <row r="52">
      <c r="N52" s="40"/>
      <c r="O52" s="40"/>
      <c r="P52" s="40"/>
    </row>
    <row r="53">
      <c r="N53" s="40"/>
      <c r="O53" s="40"/>
      <c r="P53" s="8" t="s">
        <v>23</v>
      </c>
    </row>
    <row r="54">
      <c r="N54" s="40"/>
      <c r="O54" s="40"/>
      <c r="P54" s="40"/>
    </row>
    <row r="55">
      <c r="N55" s="40"/>
      <c r="O55" s="40"/>
      <c r="P55" s="40"/>
    </row>
    <row r="56">
      <c r="N56" s="40"/>
      <c r="O56" s="40"/>
      <c r="P56" s="40"/>
    </row>
    <row r="57">
      <c r="N57" s="40"/>
      <c r="O57" s="40"/>
      <c r="P57" s="40"/>
    </row>
    <row r="58">
      <c r="M58" s="40"/>
      <c r="N58" s="40"/>
      <c r="O58" s="40"/>
      <c r="P58" s="40"/>
    </row>
    <row r="59">
      <c r="M59" s="40"/>
      <c r="N59" s="40"/>
      <c r="O59" s="40"/>
      <c r="P59" s="40"/>
    </row>
    <row r="60">
      <c r="M60" s="40"/>
      <c r="N60" s="40"/>
      <c r="O60" s="40"/>
      <c r="P60" s="40"/>
    </row>
    <row r="61">
      <c r="M61" s="40"/>
      <c r="N61" s="40"/>
      <c r="O61" s="40"/>
      <c r="P61" s="40"/>
    </row>
    <row r="62">
      <c r="M62" s="40"/>
      <c r="N62" s="40"/>
      <c r="O62" s="40"/>
      <c r="P62" s="40"/>
    </row>
    <row r="63">
      <c r="M63" s="40"/>
      <c r="N63" s="40"/>
      <c r="O63" s="40"/>
      <c r="P63" s="40"/>
    </row>
    <row r="64">
      <c r="M64" s="40"/>
      <c r="N64" s="40"/>
      <c r="O64" s="40"/>
      <c r="P64" s="40"/>
    </row>
    <row r="65">
      <c r="M65" s="40"/>
      <c r="N65" s="40"/>
      <c r="O65" s="40"/>
      <c r="P65" s="40"/>
    </row>
    <row r="66">
      <c r="M66" s="40"/>
      <c r="N66" s="40"/>
      <c r="O66" s="40"/>
      <c r="P66" s="40"/>
    </row>
    <row r="67">
      <c r="M67" s="40"/>
      <c r="N67" s="40"/>
      <c r="O67" s="40"/>
      <c r="P67" s="40"/>
    </row>
    <row r="68">
      <c r="M68" s="40"/>
      <c r="N68" s="40"/>
      <c r="O68" s="40"/>
      <c r="P68" s="40"/>
    </row>
    <row r="69">
      <c r="M69" s="40"/>
      <c r="N69" s="40"/>
      <c r="O69" s="40"/>
      <c r="P69" s="40"/>
    </row>
    <row r="70">
      <c r="M70" s="40"/>
      <c r="N70" s="40"/>
      <c r="O70" s="40"/>
      <c r="P70" s="40"/>
    </row>
    <row r="71">
      <c r="M71" s="40"/>
      <c r="N71" s="40"/>
      <c r="O71" s="40"/>
      <c r="P71" s="40"/>
    </row>
    <row r="72">
      <c r="M72" s="40"/>
      <c r="N72" s="40"/>
      <c r="O72" s="40"/>
      <c r="P72" s="40"/>
    </row>
    <row r="73">
      <c r="M73" s="40"/>
      <c r="N73" s="40"/>
      <c r="O73" s="40"/>
      <c r="P73" s="40"/>
    </row>
    <row r="74">
      <c r="M74" s="40"/>
      <c r="N74" s="40"/>
      <c r="O74" s="40"/>
      <c r="P74" s="8" t="s">
        <v>24</v>
      </c>
    </row>
    <row r="75">
      <c r="M75" s="40"/>
      <c r="N75" s="40"/>
      <c r="O75" s="40"/>
      <c r="P75" s="40"/>
    </row>
    <row r="76">
      <c r="M76" s="40"/>
      <c r="N76" s="40"/>
      <c r="O76" s="40"/>
      <c r="P76" s="40"/>
    </row>
    <row r="77">
      <c r="M77" s="40"/>
      <c r="N77" s="40"/>
      <c r="O77" s="40"/>
      <c r="P77" s="40"/>
    </row>
    <row r="78">
      <c r="M78" s="40"/>
      <c r="N78" s="40"/>
      <c r="O78" s="40"/>
      <c r="P78" s="40"/>
    </row>
    <row r="79">
      <c r="M79" s="40"/>
      <c r="N79" s="40"/>
      <c r="O79" s="40"/>
      <c r="P79" s="40"/>
    </row>
    <row r="80">
      <c r="M80" s="40"/>
      <c r="N80" s="40"/>
      <c r="O80" s="40"/>
      <c r="P80" s="40"/>
    </row>
    <row r="81">
      <c r="M81" s="40"/>
      <c r="N81" s="40"/>
      <c r="O81" s="40"/>
      <c r="P81" s="40"/>
    </row>
    <row r="82">
      <c r="M82" s="40"/>
      <c r="N82" s="40"/>
      <c r="O82" s="40"/>
      <c r="P82" s="40"/>
    </row>
    <row r="83">
      <c r="M83" s="40"/>
      <c r="N83" s="40"/>
      <c r="O83" s="40"/>
      <c r="P83" s="40"/>
    </row>
    <row r="84">
      <c r="M84" s="40"/>
      <c r="N84" s="40"/>
      <c r="O84" s="40"/>
      <c r="P84" s="40"/>
    </row>
    <row r="85">
      <c r="M85" s="40"/>
      <c r="N85" s="40"/>
      <c r="O85" s="40"/>
      <c r="P85" s="40"/>
    </row>
    <row r="86">
      <c r="M86" s="40"/>
      <c r="N86" s="40"/>
      <c r="O86" s="40"/>
      <c r="P86" s="40"/>
    </row>
    <row r="87">
      <c r="M87" s="40"/>
      <c r="N87" s="40"/>
      <c r="O87" s="40"/>
      <c r="P87" s="40"/>
    </row>
    <row r="88">
      <c r="M88" s="40"/>
      <c r="N88" s="40"/>
      <c r="O88" s="40"/>
      <c r="P88" s="40"/>
    </row>
    <row r="89">
      <c r="M89" s="40"/>
      <c r="N89" s="40"/>
      <c r="O89" s="40"/>
      <c r="P89" s="40"/>
    </row>
    <row r="90">
      <c r="M90" s="40"/>
      <c r="N90" s="40"/>
      <c r="O90" s="40"/>
      <c r="P90" s="40"/>
    </row>
    <row r="91">
      <c r="M91" s="40"/>
      <c r="N91" s="40"/>
      <c r="O91" s="40"/>
      <c r="P91" s="40"/>
    </row>
    <row r="92">
      <c r="M92" s="40"/>
      <c r="N92" s="40"/>
      <c r="O92" s="40"/>
      <c r="P92" s="40"/>
    </row>
    <row r="93">
      <c r="M93" s="40"/>
      <c r="N93" s="40"/>
      <c r="O93" s="40"/>
      <c r="P93" s="40"/>
    </row>
    <row r="94">
      <c r="M94" s="40"/>
      <c r="N94" s="40"/>
      <c r="O94" s="40"/>
      <c r="P94" s="40"/>
    </row>
    <row r="95">
      <c r="M95" s="40"/>
      <c r="N95" s="40"/>
      <c r="O95" s="40"/>
      <c r="P95" s="40"/>
    </row>
    <row r="96">
      <c r="M96" s="40"/>
      <c r="N96" s="40"/>
      <c r="O96" s="40"/>
      <c r="P96" s="40"/>
    </row>
    <row r="97">
      <c r="M97" s="40"/>
      <c r="N97" s="40"/>
      <c r="O97" s="40"/>
      <c r="P97" s="40"/>
    </row>
    <row r="98">
      <c r="M98" s="40"/>
      <c r="N98" s="40"/>
      <c r="O98" s="40"/>
      <c r="P98" s="40"/>
    </row>
    <row r="99">
      <c r="M99" s="40"/>
      <c r="N99" s="40"/>
      <c r="O99" s="40"/>
      <c r="P99" s="40"/>
    </row>
    <row r="100">
      <c r="M100" s="40"/>
      <c r="N100" s="40"/>
      <c r="O100" s="40"/>
      <c r="P100" s="40"/>
    </row>
    <row r="101">
      <c r="M101" s="40"/>
      <c r="N101" s="40"/>
      <c r="O101" s="40"/>
      <c r="P101" s="40"/>
    </row>
    <row r="102">
      <c r="M102" s="40"/>
      <c r="N102" s="40"/>
      <c r="O102" s="40"/>
      <c r="P102" s="40"/>
    </row>
    <row r="103">
      <c r="M103" s="40"/>
      <c r="N103" s="40"/>
      <c r="O103" s="40"/>
      <c r="P103" s="40"/>
    </row>
    <row r="104">
      <c r="M104" s="40"/>
      <c r="N104" s="40"/>
      <c r="O104" s="40"/>
      <c r="P104" s="40"/>
    </row>
    <row r="105">
      <c r="M105" s="40"/>
      <c r="N105" s="40"/>
      <c r="O105" s="40"/>
      <c r="P105" s="40"/>
    </row>
    <row r="106">
      <c r="M106" s="40"/>
      <c r="N106" s="40"/>
      <c r="O106" s="40"/>
      <c r="P106" s="40"/>
    </row>
    <row r="107">
      <c r="M107" s="40"/>
      <c r="N107" s="40"/>
      <c r="O107" s="40"/>
      <c r="P107" s="40"/>
    </row>
    <row r="108">
      <c r="M108" s="40"/>
      <c r="N108" s="40"/>
      <c r="O108" s="40"/>
      <c r="P108" s="40"/>
    </row>
    <row r="109">
      <c r="M109" s="40"/>
      <c r="N109" s="40"/>
      <c r="O109" s="40"/>
      <c r="P109" s="40"/>
    </row>
    <row r="110">
      <c r="M110" s="40"/>
      <c r="N110" s="40"/>
      <c r="O110" s="40"/>
      <c r="P110" s="40"/>
    </row>
    <row r="111">
      <c r="M111" s="40"/>
      <c r="N111" s="40"/>
      <c r="O111" s="40"/>
      <c r="P111" s="40"/>
    </row>
    <row r="112">
      <c r="M112" s="40"/>
      <c r="N112" s="40"/>
      <c r="O112" s="40"/>
      <c r="P112" s="40"/>
    </row>
    <row r="113">
      <c r="M113" s="40"/>
      <c r="N113" s="40"/>
      <c r="O113" s="40"/>
      <c r="P113" s="40"/>
    </row>
    <row r="114">
      <c r="M114" s="40"/>
      <c r="N114" s="40"/>
      <c r="O114" s="40"/>
      <c r="P114" s="40"/>
    </row>
    <row r="115">
      <c r="M115" s="40"/>
      <c r="N115" s="40"/>
      <c r="O115" s="40"/>
      <c r="P115" s="40"/>
    </row>
    <row r="116">
      <c r="M116" s="40"/>
      <c r="N116" s="40"/>
      <c r="O116" s="40"/>
      <c r="P116" s="40"/>
    </row>
    <row r="117">
      <c r="M117" s="40"/>
      <c r="N117" s="40"/>
      <c r="O117" s="40"/>
      <c r="P117" s="40"/>
    </row>
    <row r="118">
      <c r="M118" s="40"/>
      <c r="N118" s="40"/>
      <c r="O118" s="40"/>
      <c r="P118" s="40"/>
    </row>
    <row r="119">
      <c r="M119" s="40"/>
      <c r="N119" s="40"/>
      <c r="O119" s="40"/>
      <c r="P119" s="40"/>
    </row>
    <row r="120">
      <c r="M120" s="40"/>
      <c r="N120" s="40"/>
      <c r="O120" s="40"/>
      <c r="P120" s="40"/>
    </row>
    <row r="121">
      <c r="M121" s="40"/>
      <c r="N121" s="40"/>
      <c r="O121" s="40"/>
      <c r="P121" s="40"/>
    </row>
    <row r="122">
      <c r="M122" s="40"/>
      <c r="N122" s="40"/>
      <c r="O122" s="40"/>
      <c r="P122" s="40"/>
    </row>
    <row r="123">
      <c r="M123" s="40"/>
      <c r="N123" s="40"/>
      <c r="O123" s="40"/>
      <c r="P123" s="40"/>
    </row>
    <row r="124">
      <c r="M124" s="40"/>
      <c r="N124" s="40"/>
      <c r="O124" s="40"/>
      <c r="P124" s="40"/>
    </row>
    <row r="125">
      <c r="M125" s="40"/>
      <c r="N125" s="40"/>
      <c r="O125" s="40"/>
      <c r="P125" s="40"/>
    </row>
    <row r="126">
      <c r="M126" s="40"/>
      <c r="N126" s="40"/>
      <c r="O126" s="40"/>
      <c r="P126" s="40"/>
    </row>
    <row r="127">
      <c r="M127" s="40"/>
      <c r="N127" s="40"/>
      <c r="O127" s="40"/>
      <c r="P127" s="40"/>
    </row>
    <row r="128">
      <c r="M128" s="40"/>
      <c r="N128" s="40"/>
      <c r="O128" s="40"/>
      <c r="P128" s="40"/>
    </row>
    <row r="129">
      <c r="M129" s="40"/>
      <c r="N129" s="40"/>
      <c r="O129" s="40"/>
      <c r="P129" s="40"/>
    </row>
    <row r="130">
      <c r="M130" s="40"/>
      <c r="N130" s="40"/>
      <c r="O130" s="40"/>
      <c r="P130" s="40"/>
    </row>
    <row r="131">
      <c r="M131" s="40"/>
      <c r="N131" s="40"/>
      <c r="O131" s="40"/>
      <c r="P131" s="40"/>
    </row>
    <row r="132">
      <c r="M132" s="40"/>
      <c r="N132" s="40"/>
      <c r="O132" s="40"/>
      <c r="P132" s="40"/>
    </row>
    <row r="133">
      <c r="M133" s="40"/>
      <c r="N133" s="40"/>
      <c r="O133" s="40"/>
      <c r="P133" s="40"/>
    </row>
    <row r="134">
      <c r="M134" s="40"/>
      <c r="N134" s="40"/>
      <c r="O134" s="40"/>
      <c r="P134" s="40"/>
    </row>
    <row r="135">
      <c r="M135" s="40"/>
      <c r="N135" s="40"/>
      <c r="O135" s="40"/>
      <c r="P135" s="40"/>
    </row>
    <row r="136">
      <c r="M136" s="40"/>
      <c r="N136" s="40"/>
      <c r="O136" s="40"/>
      <c r="P136" s="40"/>
    </row>
    <row r="137">
      <c r="M137" s="40"/>
      <c r="N137" s="40"/>
      <c r="O137" s="40"/>
      <c r="P137" s="40"/>
    </row>
    <row r="138">
      <c r="M138" s="40"/>
      <c r="N138" s="40"/>
      <c r="O138" s="40"/>
      <c r="P138" s="40"/>
    </row>
    <row r="139">
      <c r="M139" s="40"/>
      <c r="N139" s="40"/>
      <c r="O139" s="40"/>
      <c r="P139" s="40"/>
    </row>
    <row r="140">
      <c r="M140" s="40"/>
      <c r="N140" s="40"/>
      <c r="O140" s="40"/>
      <c r="P140" s="40"/>
    </row>
    <row r="141">
      <c r="M141" s="40"/>
      <c r="N141" s="40"/>
      <c r="O141" s="40"/>
      <c r="P141" s="40"/>
    </row>
    <row r="142">
      <c r="M142" s="40"/>
      <c r="N142" s="40"/>
      <c r="O142" s="40"/>
      <c r="P142" s="40"/>
    </row>
    <row r="143">
      <c r="M143" s="40"/>
      <c r="N143" s="40"/>
      <c r="O143" s="40"/>
      <c r="P143" s="40"/>
    </row>
    <row r="144">
      <c r="M144" s="40"/>
      <c r="N144" s="40"/>
      <c r="O144" s="40"/>
      <c r="P144" s="40"/>
    </row>
    <row r="145">
      <c r="M145" s="40"/>
      <c r="N145" s="40"/>
      <c r="O145" s="40"/>
      <c r="P145" s="40"/>
    </row>
    <row r="146">
      <c r="M146" s="40"/>
      <c r="N146" s="40"/>
      <c r="O146" s="40"/>
      <c r="P146" s="40"/>
    </row>
    <row r="147">
      <c r="M147" s="40"/>
      <c r="N147" s="40"/>
      <c r="O147" s="40"/>
      <c r="P147" s="40"/>
    </row>
    <row r="148">
      <c r="M148" s="40"/>
      <c r="N148" s="40"/>
      <c r="O148" s="40"/>
      <c r="P148" s="40"/>
    </row>
    <row r="149">
      <c r="M149" s="40"/>
      <c r="N149" s="40"/>
      <c r="O149" s="40"/>
      <c r="P149" s="40"/>
    </row>
    <row r="150">
      <c r="M150" s="40"/>
      <c r="N150" s="40"/>
      <c r="O150" s="40"/>
      <c r="P150" s="40"/>
    </row>
    <row r="151">
      <c r="M151" s="40"/>
      <c r="N151" s="40"/>
      <c r="O151" s="40"/>
      <c r="P151" s="40"/>
    </row>
    <row r="152">
      <c r="M152" s="40"/>
      <c r="N152" s="40"/>
      <c r="O152" s="40"/>
      <c r="P152" s="40"/>
    </row>
    <row r="153">
      <c r="M153" s="40"/>
      <c r="N153" s="40"/>
      <c r="O153" s="40"/>
      <c r="P153" s="40"/>
    </row>
    <row r="154">
      <c r="M154" s="40"/>
      <c r="N154" s="40"/>
      <c r="O154" s="40"/>
      <c r="P154" s="40"/>
    </row>
    <row r="155">
      <c r="M155" s="40"/>
      <c r="N155" s="40"/>
      <c r="O155" s="40"/>
      <c r="P155" s="40"/>
    </row>
    <row r="156">
      <c r="M156" s="40"/>
      <c r="N156" s="40"/>
      <c r="O156" s="40"/>
      <c r="P156" s="40"/>
    </row>
    <row r="157">
      <c r="M157" s="40"/>
      <c r="N157" s="40"/>
      <c r="O157" s="40"/>
      <c r="P157" s="40"/>
    </row>
    <row r="158">
      <c r="M158" s="40"/>
      <c r="N158" s="40"/>
      <c r="O158" s="40"/>
      <c r="P158" s="40"/>
    </row>
    <row r="159">
      <c r="M159" s="40"/>
      <c r="N159" s="40"/>
      <c r="O159" s="40"/>
      <c r="P159" s="40"/>
    </row>
    <row r="160">
      <c r="M160" s="40"/>
      <c r="N160" s="40"/>
      <c r="O160" s="40"/>
      <c r="P160" s="40"/>
    </row>
    <row r="161">
      <c r="M161" s="40"/>
      <c r="N161" s="40"/>
      <c r="O161" s="40"/>
      <c r="P161" s="40"/>
    </row>
    <row r="162">
      <c r="M162" s="40"/>
      <c r="N162" s="40"/>
      <c r="O162" s="40"/>
      <c r="P162" s="40"/>
    </row>
    <row r="163">
      <c r="M163" s="40"/>
      <c r="N163" s="40"/>
      <c r="O163" s="40"/>
      <c r="P163" s="40"/>
    </row>
    <row r="164">
      <c r="M164" s="40"/>
      <c r="N164" s="40"/>
      <c r="O164" s="40"/>
      <c r="P164" s="40"/>
    </row>
    <row r="165">
      <c r="M165" s="40"/>
      <c r="N165" s="40"/>
      <c r="O165" s="40"/>
      <c r="P165" s="40"/>
    </row>
    <row r="166">
      <c r="M166" s="40"/>
      <c r="N166" s="40"/>
      <c r="O166" s="40"/>
      <c r="P166" s="40"/>
    </row>
    <row r="167">
      <c r="M167" s="40"/>
      <c r="N167" s="40"/>
      <c r="O167" s="40"/>
      <c r="P167" s="40"/>
    </row>
    <row r="168">
      <c r="M168" s="40"/>
      <c r="N168" s="40"/>
      <c r="O168" s="40"/>
      <c r="P168" s="40"/>
    </row>
    <row r="169">
      <c r="M169" s="40"/>
      <c r="N169" s="40"/>
      <c r="O169" s="40"/>
      <c r="P169" s="40"/>
    </row>
    <row r="170">
      <c r="M170" s="40"/>
      <c r="N170" s="40"/>
      <c r="O170" s="40"/>
      <c r="P170" s="40"/>
    </row>
    <row r="171">
      <c r="M171" s="40"/>
      <c r="N171" s="40"/>
      <c r="O171" s="40"/>
      <c r="P171" s="40"/>
    </row>
    <row r="172">
      <c r="M172" s="40"/>
      <c r="N172" s="40"/>
      <c r="O172" s="40"/>
      <c r="P172" s="40"/>
    </row>
    <row r="173">
      <c r="M173" s="40"/>
      <c r="N173" s="40"/>
      <c r="O173" s="40"/>
      <c r="P173" s="40"/>
    </row>
    <row r="174">
      <c r="M174" s="40"/>
      <c r="N174" s="40"/>
      <c r="O174" s="40"/>
      <c r="P174" s="40"/>
    </row>
    <row r="175">
      <c r="M175" s="40"/>
      <c r="N175" s="40"/>
      <c r="O175" s="40"/>
      <c r="P175" s="40"/>
    </row>
    <row r="176">
      <c r="M176" s="40"/>
      <c r="N176" s="40"/>
      <c r="O176" s="40"/>
      <c r="P176" s="40"/>
    </row>
    <row r="177">
      <c r="M177" s="40"/>
      <c r="N177" s="40"/>
      <c r="O177" s="40"/>
      <c r="P177" s="40"/>
    </row>
    <row r="178">
      <c r="M178" s="40"/>
      <c r="N178" s="40"/>
      <c r="O178" s="40"/>
      <c r="P178" s="40"/>
    </row>
    <row r="179">
      <c r="M179" s="40"/>
      <c r="N179" s="40"/>
      <c r="O179" s="40"/>
      <c r="P179" s="40"/>
    </row>
    <row r="180">
      <c r="M180" s="40"/>
      <c r="N180" s="40"/>
      <c r="O180" s="40"/>
      <c r="P180" s="40"/>
    </row>
    <row r="181">
      <c r="M181" s="40"/>
      <c r="N181" s="40"/>
      <c r="O181" s="40"/>
      <c r="P181" s="40"/>
    </row>
    <row r="182">
      <c r="M182" s="40"/>
      <c r="N182" s="40"/>
      <c r="O182" s="40"/>
      <c r="P182" s="40"/>
    </row>
    <row r="183">
      <c r="M183" s="40"/>
      <c r="N183" s="40"/>
      <c r="O183" s="40"/>
      <c r="P183" s="40"/>
    </row>
    <row r="184">
      <c r="M184" s="40"/>
      <c r="N184" s="40"/>
      <c r="O184" s="40"/>
      <c r="P184" s="40"/>
    </row>
    <row r="185">
      <c r="M185" s="40"/>
      <c r="N185" s="40"/>
      <c r="O185" s="40"/>
      <c r="P185" s="40"/>
    </row>
    <row r="186">
      <c r="M186" s="40"/>
      <c r="N186" s="40"/>
      <c r="O186" s="40"/>
      <c r="P186" s="40"/>
    </row>
    <row r="187">
      <c r="M187" s="40"/>
      <c r="N187" s="40"/>
      <c r="O187" s="40"/>
      <c r="P187" s="40"/>
    </row>
    <row r="188">
      <c r="M188" s="40"/>
      <c r="N188" s="40"/>
      <c r="O188" s="40"/>
      <c r="P188" s="40"/>
    </row>
    <row r="189">
      <c r="M189" s="40"/>
      <c r="N189" s="40"/>
      <c r="O189" s="40"/>
      <c r="P189" s="40"/>
    </row>
    <row r="190">
      <c r="M190" s="40"/>
      <c r="N190" s="40"/>
      <c r="O190" s="40"/>
      <c r="P190" s="40"/>
    </row>
    <row r="191">
      <c r="M191" s="40"/>
      <c r="N191" s="40"/>
      <c r="O191" s="40"/>
      <c r="P191" s="40"/>
    </row>
    <row r="192">
      <c r="M192" s="40"/>
      <c r="N192" s="40"/>
      <c r="O192" s="40"/>
      <c r="P192" s="40"/>
    </row>
    <row r="193">
      <c r="M193" s="40"/>
      <c r="N193" s="40"/>
      <c r="O193" s="40"/>
      <c r="P193" s="40"/>
    </row>
    <row r="194">
      <c r="M194" s="40"/>
      <c r="N194" s="40"/>
      <c r="O194" s="40"/>
      <c r="P194" s="40"/>
    </row>
    <row r="195">
      <c r="M195" s="40"/>
      <c r="N195" s="40"/>
      <c r="O195" s="40"/>
      <c r="P195" s="40"/>
    </row>
    <row r="196">
      <c r="M196" s="40"/>
      <c r="N196" s="40"/>
      <c r="O196" s="40"/>
      <c r="P196" s="40"/>
    </row>
    <row r="197">
      <c r="M197" s="40"/>
      <c r="N197" s="40"/>
      <c r="O197" s="40"/>
      <c r="P197" s="40"/>
    </row>
    <row r="198">
      <c r="M198" s="40"/>
      <c r="N198" s="40"/>
      <c r="O198" s="40"/>
      <c r="P198" s="40"/>
    </row>
    <row r="199">
      <c r="M199" s="40"/>
      <c r="N199" s="40"/>
      <c r="O199" s="40"/>
      <c r="P199" s="40"/>
    </row>
    <row r="200">
      <c r="M200" s="40"/>
      <c r="N200" s="40"/>
      <c r="O200" s="40"/>
      <c r="P200" s="40"/>
    </row>
    <row r="201">
      <c r="M201" s="40"/>
      <c r="N201" s="40"/>
      <c r="O201" s="40"/>
      <c r="P201" s="40"/>
    </row>
    <row r="202">
      <c r="M202" s="40"/>
      <c r="N202" s="40"/>
      <c r="O202" s="40"/>
      <c r="P202" s="40"/>
    </row>
    <row r="203">
      <c r="M203" s="40"/>
      <c r="N203" s="40"/>
      <c r="O203" s="40"/>
      <c r="P203" s="40"/>
    </row>
    <row r="204">
      <c r="M204" s="40"/>
      <c r="N204" s="40"/>
      <c r="O204" s="40"/>
      <c r="P204" s="40"/>
    </row>
    <row r="205">
      <c r="M205" s="40"/>
      <c r="N205" s="40"/>
      <c r="O205" s="40"/>
      <c r="P205" s="40"/>
    </row>
    <row r="206">
      <c r="M206" s="40"/>
      <c r="N206" s="40"/>
      <c r="O206" s="40"/>
      <c r="P206" s="40"/>
    </row>
    <row r="207">
      <c r="M207" s="40"/>
      <c r="N207" s="40"/>
      <c r="O207" s="40"/>
      <c r="P207" s="40"/>
    </row>
    <row r="208">
      <c r="M208" s="40"/>
      <c r="N208" s="40"/>
      <c r="O208" s="40"/>
      <c r="P208" s="40"/>
    </row>
    <row r="209">
      <c r="M209" s="40"/>
      <c r="N209" s="40"/>
      <c r="O209" s="40"/>
      <c r="P209" s="40"/>
    </row>
    <row r="210">
      <c r="M210" s="40"/>
      <c r="N210" s="40"/>
      <c r="O210" s="40"/>
      <c r="P210" s="40"/>
    </row>
    <row r="211">
      <c r="M211" s="40"/>
      <c r="N211" s="40"/>
      <c r="O211" s="40"/>
      <c r="P211" s="40"/>
    </row>
    <row r="212">
      <c r="M212" s="40"/>
      <c r="N212" s="40"/>
      <c r="O212" s="40"/>
      <c r="P212" s="40"/>
    </row>
    <row r="213">
      <c r="M213" s="40"/>
      <c r="N213" s="40"/>
      <c r="O213" s="40"/>
      <c r="P213" s="40"/>
    </row>
    <row r="214">
      <c r="M214" s="40"/>
      <c r="N214" s="40"/>
      <c r="O214" s="40"/>
      <c r="P214" s="40"/>
    </row>
    <row r="215">
      <c r="M215" s="40"/>
      <c r="N215" s="40"/>
      <c r="O215" s="40"/>
      <c r="P215" s="40"/>
    </row>
    <row r="216">
      <c r="M216" s="40"/>
      <c r="N216" s="40"/>
      <c r="O216" s="40"/>
      <c r="P216" s="40"/>
    </row>
    <row r="217">
      <c r="M217" s="40"/>
      <c r="N217" s="40"/>
      <c r="O217" s="40"/>
      <c r="P217" s="40"/>
    </row>
    <row r="218">
      <c r="M218" s="40"/>
      <c r="N218" s="40"/>
      <c r="O218" s="40"/>
      <c r="P218" s="40"/>
    </row>
    <row r="219">
      <c r="M219" s="40"/>
      <c r="N219" s="40"/>
      <c r="O219" s="40"/>
      <c r="P219" s="40"/>
    </row>
    <row r="220">
      <c r="M220" s="40"/>
      <c r="N220" s="40"/>
      <c r="O220" s="40"/>
      <c r="P220" s="40"/>
    </row>
    <row r="221">
      <c r="M221" s="40"/>
      <c r="N221" s="40"/>
      <c r="O221" s="40"/>
      <c r="P221" s="40"/>
    </row>
    <row r="222">
      <c r="M222" s="40"/>
      <c r="N222" s="40"/>
      <c r="O222" s="40"/>
      <c r="P222" s="40"/>
    </row>
    <row r="223">
      <c r="M223" s="40"/>
      <c r="N223" s="40"/>
      <c r="O223" s="40"/>
      <c r="P223" s="40"/>
    </row>
    <row r="224">
      <c r="M224" s="40"/>
      <c r="N224" s="40"/>
      <c r="O224" s="40"/>
      <c r="P224" s="40"/>
    </row>
    <row r="225">
      <c r="M225" s="40"/>
      <c r="N225" s="40"/>
      <c r="O225" s="40"/>
      <c r="P225" s="40"/>
    </row>
    <row r="226">
      <c r="M226" s="40"/>
      <c r="N226" s="40"/>
      <c r="O226" s="40"/>
      <c r="P226" s="40"/>
    </row>
    <row r="227">
      <c r="M227" s="40"/>
      <c r="N227" s="40"/>
      <c r="O227" s="40"/>
      <c r="P227" s="40"/>
    </row>
    <row r="228">
      <c r="M228" s="40"/>
      <c r="N228" s="40"/>
      <c r="O228" s="40"/>
      <c r="P228" s="40"/>
    </row>
    <row r="229">
      <c r="M229" s="40"/>
      <c r="N229" s="40"/>
      <c r="O229" s="40"/>
      <c r="P229" s="40"/>
    </row>
    <row r="230">
      <c r="M230" s="40"/>
      <c r="N230" s="40"/>
      <c r="O230" s="40"/>
      <c r="P230" s="40"/>
    </row>
    <row r="231">
      <c r="M231" s="40"/>
      <c r="N231" s="40"/>
      <c r="O231" s="40"/>
      <c r="P231" s="40"/>
    </row>
    <row r="232">
      <c r="M232" s="40"/>
      <c r="N232" s="40"/>
      <c r="O232" s="40"/>
      <c r="P232" s="40"/>
    </row>
    <row r="233">
      <c r="M233" s="40"/>
      <c r="N233" s="40"/>
      <c r="O233" s="40"/>
      <c r="P233" s="40"/>
    </row>
    <row r="234">
      <c r="M234" s="40"/>
      <c r="N234" s="40"/>
      <c r="O234" s="40"/>
      <c r="P234" s="40"/>
    </row>
    <row r="235">
      <c r="M235" s="40"/>
      <c r="N235" s="40"/>
      <c r="O235" s="40"/>
      <c r="P235" s="40"/>
    </row>
    <row r="236">
      <c r="M236" s="40"/>
      <c r="N236" s="40"/>
      <c r="O236" s="40"/>
      <c r="P236" s="40"/>
    </row>
    <row r="237">
      <c r="M237" s="40"/>
      <c r="N237" s="40"/>
      <c r="O237" s="40"/>
      <c r="P237" s="40"/>
    </row>
    <row r="238">
      <c r="M238" s="40"/>
      <c r="N238" s="40"/>
      <c r="O238" s="40"/>
      <c r="P238" s="40"/>
    </row>
    <row r="239">
      <c r="M239" s="40"/>
      <c r="N239" s="40"/>
      <c r="O239" s="40"/>
      <c r="P239" s="40"/>
    </row>
    <row r="240">
      <c r="M240" s="40"/>
      <c r="N240" s="40"/>
      <c r="O240" s="40"/>
      <c r="P240" s="40"/>
    </row>
    <row r="241">
      <c r="M241" s="40"/>
      <c r="N241" s="40"/>
      <c r="O241" s="40"/>
      <c r="P241" s="40"/>
    </row>
    <row r="242">
      <c r="M242" s="40"/>
      <c r="N242" s="40"/>
      <c r="O242" s="40"/>
      <c r="P242" s="40"/>
    </row>
    <row r="243">
      <c r="M243" s="40"/>
      <c r="N243" s="40"/>
      <c r="O243" s="40"/>
      <c r="P243" s="40"/>
    </row>
    <row r="244">
      <c r="M244" s="40"/>
      <c r="N244" s="40"/>
      <c r="O244" s="40"/>
      <c r="P244" s="40"/>
    </row>
    <row r="245">
      <c r="M245" s="40"/>
      <c r="N245" s="40"/>
      <c r="O245" s="40"/>
      <c r="P245" s="40"/>
    </row>
    <row r="246">
      <c r="M246" s="40"/>
      <c r="N246" s="40"/>
      <c r="O246" s="40"/>
      <c r="P246" s="40"/>
    </row>
    <row r="247">
      <c r="M247" s="40"/>
      <c r="N247" s="40"/>
      <c r="O247" s="40"/>
      <c r="P247" s="40"/>
    </row>
    <row r="248">
      <c r="M248" s="40"/>
      <c r="N248" s="40"/>
      <c r="O248" s="40"/>
      <c r="P248" s="40"/>
    </row>
    <row r="249">
      <c r="M249" s="40"/>
      <c r="N249" s="40"/>
      <c r="O249" s="40"/>
      <c r="P249" s="40"/>
    </row>
    <row r="250">
      <c r="M250" s="40"/>
      <c r="N250" s="40"/>
      <c r="O250" s="40"/>
      <c r="P250" s="40"/>
    </row>
    <row r="251">
      <c r="M251" s="40"/>
      <c r="N251" s="40"/>
      <c r="O251" s="40"/>
      <c r="P251" s="40"/>
    </row>
    <row r="252">
      <c r="M252" s="40"/>
      <c r="N252" s="40"/>
      <c r="O252" s="40"/>
      <c r="P252" s="40"/>
    </row>
    <row r="253">
      <c r="M253" s="40"/>
      <c r="N253" s="40"/>
      <c r="O253" s="40"/>
      <c r="P253" s="40"/>
    </row>
    <row r="254">
      <c r="M254" s="40"/>
      <c r="N254" s="40"/>
      <c r="O254" s="40"/>
      <c r="P254" s="40"/>
    </row>
    <row r="255">
      <c r="M255" s="40"/>
      <c r="N255" s="40"/>
      <c r="O255" s="40"/>
      <c r="P255" s="40"/>
    </row>
    <row r="256">
      <c r="M256" s="40"/>
      <c r="N256" s="40"/>
      <c r="O256" s="40"/>
      <c r="P256" s="40"/>
    </row>
    <row r="257">
      <c r="M257" s="40"/>
      <c r="N257" s="40"/>
      <c r="O257" s="40"/>
      <c r="P257" s="40"/>
    </row>
    <row r="258">
      <c r="M258" s="40"/>
      <c r="N258" s="40"/>
      <c r="O258" s="40"/>
      <c r="P258" s="40"/>
    </row>
    <row r="259">
      <c r="M259" s="40"/>
      <c r="N259" s="40"/>
      <c r="O259" s="40"/>
      <c r="P259" s="40"/>
    </row>
    <row r="260">
      <c r="M260" s="40"/>
      <c r="N260" s="40"/>
      <c r="O260" s="40"/>
      <c r="P260" s="40"/>
    </row>
    <row r="261">
      <c r="M261" s="40"/>
      <c r="N261" s="40"/>
      <c r="O261" s="40"/>
      <c r="P261" s="40"/>
    </row>
    <row r="262">
      <c r="M262" s="40"/>
      <c r="N262" s="40"/>
      <c r="O262" s="40"/>
      <c r="P262" s="40"/>
    </row>
    <row r="263">
      <c r="M263" s="40"/>
      <c r="N263" s="40"/>
      <c r="O263" s="40"/>
      <c r="P263" s="40"/>
    </row>
    <row r="264">
      <c r="M264" s="40"/>
      <c r="N264" s="40"/>
      <c r="O264" s="40"/>
      <c r="P264" s="40"/>
    </row>
    <row r="265">
      <c r="M265" s="40"/>
      <c r="N265" s="40"/>
      <c r="O265" s="40"/>
      <c r="P265" s="40"/>
    </row>
    <row r="266">
      <c r="M266" s="40"/>
      <c r="N266" s="40"/>
      <c r="O266" s="40"/>
      <c r="P266" s="40"/>
    </row>
    <row r="267">
      <c r="M267" s="40"/>
      <c r="N267" s="40"/>
      <c r="O267" s="40"/>
      <c r="P267" s="40"/>
    </row>
    <row r="268">
      <c r="M268" s="40"/>
      <c r="N268" s="40"/>
      <c r="O268" s="40"/>
      <c r="P268" s="40"/>
    </row>
    <row r="269">
      <c r="M269" s="40"/>
      <c r="N269" s="40"/>
      <c r="O269" s="40"/>
      <c r="P269" s="40"/>
    </row>
    <row r="270">
      <c r="M270" s="40"/>
      <c r="N270" s="40"/>
      <c r="O270" s="40"/>
      <c r="P270" s="40"/>
    </row>
    <row r="271">
      <c r="M271" s="40"/>
      <c r="N271" s="40"/>
      <c r="O271" s="40"/>
      <c r="P271" s="40"/>
    </row>
    <row r="272">
      <c r="M272" s="40"/>
      <c r="N272" s="40"/>
      <c r="O272" s="40"/>
      <c r="P272" s="40"/>
    </row>
    <row r="273">
      <c r="M273" s="40"/>
      <c r="N273" s="40"/>
      <c r="O273" s="40"/>
      <c r="P273" s="40"/>
    </row>
    <row r="274">
      <c r="M274" s="40"/>
      <c r="N274" s="40"/>
      <c r="O274" s="40"/>
      <c r="P274" s="40"/>
    </row>
    <row r="275">
      <c r="M275" s="40"/>
      <c r="N275" s="40"/>
      <c r="O275" s="40"/>
      <c r="P275" s="40"/>
    </row>
    <row r="276">
      <c r="M276" s="40"/>
      <c r="N276" s="40"/>
      <c r="O276" s="40"/>
      <c r="P276" s="40"/>
    </row>
    <row r="277">
      <c r="M277" s="40"/>
      <c r="N277" s="40"/>
      <c r="O277" s="40"/>
      <c r="P277" s="40"/>
    </row>
    <row r="278">
      <c r="M278" s="40"/>
      <c r="N278" s="40"/>
      <c r="O278" s="40"/>
      <c r="P278" s="40"/>
    </row>
    <row r="279">
      <c r="M279" s="40"/>
      <c r="N279" s="40"/>
      <c r="O279" s="40"/>
      <c r="P279" s="40"/>
    </row>
    <row r="280">
      <c r="M280" s="40"/>
      <c r="N280" s="40"/>
      <c r="O280" s="40"/>
      <c r="P280" s="40"/>
    </row>
    <row r="281">
      <c r="M281" s="40"/>
      <c r="N281" s="40"/>
      <c r="O281" s="40"/>
      <c r="P281" s="40"/>
    </row>
    <row r="282">
      <c r="M282" s="40"/>
      <c r="N282" s="40"/>
      <c r="O282" s="40"/>
      <c r="P282" s="40"/>
    </row>
    <row r="283">
      <c r="M283" s="40"/>
      <c r="N283" s="40"/>
      <c r="O283" s="40"/>
      <c r="P283" s="40"/>
    </row>
    <row r="284">
      <c r="M284" s="40"/>
      <c r="N284" s="40"/>
      <c r="O284" s="40"/>
      <c r="P284" s="40"/>
    </row>
    <row r="285">
      <c r="M285" s="40"/>
      <c r="N285" s="40"/>
      <c r="O285" s="40"/>
      <c r="P285" s="40"/>
    </row>
    <row r="286">
      <c r="M286" s="40"/>
      <c r="N286" s="40"/>
      <c r="O286" s="40"/>
      <c r="P286" s="40"/>
    </row>
    <row r="287">
      <c r="M287" s="40"/>
      <c r="N287" s="40"/>
      <c r="O287" s="40"/>
      <c r="P287" s="40"/>
    </row>
    <row r="288">
      <c r="M288" s="40"/>
      <c r="N288" s="40"/>
      <c r="O288" s="40"/>
      <c r="P288" s="40"/>
    </row>
    <row r="289">
      <c r="M289" s="40"/>
      <c r="N289" s="40"/>
      <c r="O289" s="40"/>
      <c r="P289" s="40"/>
    </row>
    <row r="290">
      <c r="M290" s="40"/>
      <c r="N290" s="40"/>
      <c r="O290" s="40"/>
      <c r="P290" s="40"/>
    </row>
    <row r="291">
      <c r="M291" s="40"/>
      <c r="N291" s="40"/>
      <c r="O291" s="40"/>
      <c r="P291" s="40"/>
    </row>
    <row r="292">
      <c r="M292" s="40"/>
      <c r="N292" s="40"/>
      <c r="O292" s="40"/>
      <c r="P292" s="40"/>
    </row>
    <row r="293">
      <c r="M293" s="40"/>
      <c r="N293" s="40"/>
      <c r="O293" s="40"/>
      <c r="P293" s="40"/>
    </row>
    <row r="294">
      <c r="M294" s="40"/>
      <c r="N294" s="40"/>
      <c r="O294" s="40"/>
      <c r="P294" s="40"/>
    </row>
    <row r="295">
      <c r="M295" s="40"/>
      <c r="N295" s="40"/>
      <c r="O295" s="40"/>
      <c r="P295" s="40"/>
    </row>
    <row r="296">
      <c r="M296" s="40"/>
      <c r="N296" s="40"/>
      <c r="O296" s="40"/>
      <c r="P296" s="40"/>
    </row>
    <row r="297">
      <c r="M297" s="40"/>
      <c r="N297" s="40"/>
      <c r="O297" s="40"/>
      <c r="P297" s="40"/>
    </row>
    <row r="298">
      <c r="M298" s="40"/>
      <c r="N298" s="40"/>
      <c r="O298" s="40"/>
      <c r="P298" s="40"/>
    </row>
    <row r="299">
      <c r="M299" s="40"/>
      <c r="N299" s="40"/>
      <c r="O299" s="40"/>
      <c r="P299" s="40"/>
    </row>
    <row r="300">
      <c r="M300" s="40"/>
      <c r="N300" s="40"/>
      <c r="O300" s="40"/>
      <c r="P300" s="40"/>
    </row>
    <row r="301">
      <c r="M301" s="40"/>
      <c r="N301" s="40"/>
      <c r="O301" s="40"/>
      <c r="P301" s="40"/>
    </row>
    <row r="302">
      <c r="M302" s="40"/>
      <c r="N302" s="40"/>
      <c r="O302" s="40"/>
      <c r="P302" s="40"/>
    </row>
    <row r="303">
      <c r="M303" s="40"/>
      <c r="N303" s="40"/>
      <c r="O303" s="40"/>
      <c r="P303" s="40"/>
    </row>
    <row r="304">
      <c r="M304" s="40"/>
      <c r="N304" s="40"/>
      <c r="O304" s="40"/>
      <c r="P304" s="40"/>
    </row>
    <row r="305">
      <c r="M305" s="40"/>
      <c r="N305" s="40"/>
      <c r="O305" s="40"/>
      <c r="P305" s="40"/>
    </row>
    <row r="306">
      <c r="M306" s="40"/>
      <c r="N306" s="40"/>
      <c r="O306" s="40"/>
      <c r="P306" s="40"/>
    </row>
    <row r="307">
      <c r="M307" s="40"/>
      <c r="N307" s="40"/>
      <c r="O307" s="40"/>
      <c r="P307" s="40"/>
    </row>
    <row r="308">
      <c r="M308" s="40"/>
      <c r="N308" s="40"/>
      <c r="O308" s="40"/>
      <c r="P308" s="40"/>
    </row>
    <row r="309">
      <c r="M309" s="40"/>
      <c r="N309" s="40"/>
      <c r="O309" s="40"/>
      <c r="P309" s="40"/>
    </row>
    <row r="310">
      <c r="M310" s="40"/>
      <c r="N310" s="40"/>
      <c r="O310" s="40"/>
      <c r="P310" s="40"/>
    </row>
    <row r="311">
      <c r="M311" s="40"/>
      <c r="N311" s="40"/>
      <c r="O311" s="40"/>
      <c r="P311" s="40"/>
    </row>
    <row r="312">
      <c r="M312" s="40"/>
      <c r="N312" s="40"/>
      <c r="O312" s="40"/>
      <c r="P312" s="40"/>
    </row>
    <row r="313">
      <c r="M313" s="40"/>
      <c r="N313" s="40"/>
      <c r="O313" s="40"/>
      <c r="P313" s="40"/>
    </row>
    <row r="314">
      <c r="M314" s="40"/>
      <c r="N314" s="40"/>
      <c r="O314" s="40"/>
      <c r="P314" s="40"/>
    </row>
    <row r="315">
      <c r="M315" s="40"/>
      <c r="N315" s="40"/>
      <c r="O315" s="40"/>
      <c r="P315" s="40"/>
    </row>
    <row r="316">
      <c r="M316" s="40"/>
      <c r="N316" s="40"/>
      <c r="O316" s="40"/>
      <c r="P316" s="40"/>
    </row>
    <row r="317">
      <c r="M317" s="40"/>
      <c r="N317" s="40"/>
      <c r="O317" s="40"/>
      <c r="P317" s="40"/>
    </row>
    <row r="318">
      <c r="M318" s="40"/>
      <c r="N318" s="40"/>
      <c r="O318" s="40"/>
      <c r="P318" s="40"/>
    </row>
    <row r="319">
      <c r="M319" s="40"/>
      <c r="N319" s="40"/>
      <c r="O319" s="40"/>
      <c r="P319" s="40"/>
    </row>
    <row r="320">
      <c r="M320" s="40"/>
      <c r="N320" s="40"/>
      <c r="O320" s="40"/>
      <c r="P320" s="40"/>
    </row>
    <row r="321">
      <c r="M321" s="40"/>
      <c r="N321" s="40"/>
      <c r="O321" s="40"/>
      <c r="P321" s="40"/>
    </row>
    <row r="322">
      <c r="M322" s="40"/>
      <c r="N322" s="40"/>
      <c r="O322" s="40"/>
      <c r="P322" s="40"/>
    </row>
    <row r="323">
      <c r="M323" s="40"/>
      <c r="N323" s="40"/>
      <c r="O323" s="40"/>
      <c r="P323" s="40"/>
    </row>
    <row r="324">
      <c r="M324" s="40"/>
      <c r="N324" s="40"/>
      <c r="O324" s="40"/>
      <c r="P324" s="40"/>
    </row>
    <row r="325">
      <c r="M325" s="40"/>
      <c r="N325" s="40"/>
      <c r="O325" s="40"/>
      <c r="P325" s="40"/>
    </row>
    <row r="326">
      <c r="M326" s="40"/>
      <c r="N326" s="40"/>
      <c r="O326" s="40"/>
      <c r="P326" s="40"/>
    </row>
    <row r="327">
      <c r="M327" s="40"/>
      <c r="N327" s="40"/>
      <c r="O327" s="40"/>
      <c r="P327" s="40"/>
    </row>
    <row r="328">
      <c r="M328" s="40"/>
      <c r="N328" s="40"/>
      <c r="O328" s="40"/>
      <c r="P328" s="40"/>
    </row>
    <row r="329">
      <c r="M329" s="40"/>
      <c r="N329" s="40"/>
      <c r="O329" s="40"/>
      <c r="P329" s="40"/>
    </row>
    <row r="330">
      <c r="M330" s="40"/>
      <c r="N330" s="40"/>
      <c r="O330" s="40"/>
      <c r="P330" s="40"/>
    </row>
    <row r="331">
      <c r="M331" s="40"/>
      <c r="N331" s="40"/>
      <c r="O331" s="40"/>
      <c r="P331" s="40"/>
    </row>
    <row r="332">
      <c r="M332" s="40"/>
      <c r="N332" s="40"/>
      <c r="O332" s="40"/>
      <c r="P332" s="40"/>
    </row>
    <row r="333">
      <c r="M333" s="40"/>
      <c r="N333" s="40"/>
      <c r="O333" s="40"/>
      <c r="P333" s="40"/>
    </row>
    <row r="334">
      <c r="M334" s="40"/>
      <c r="N334" s="40"/>
      <c r="O334" s="40"/>
      <c r="P334" s="40"/>
    </row>
    <row r="335">
      <c r="M335" s="40"/>
      <c r="N335" s="40"/>
      <c r="O335" s="40"/>
      <c r="P335" s="40"/>
    </row>
    <row r="336">
      <c r="M336" s="40"/>
      <c r="N336" s="40"/>
      <c r="O336" s="40"/>
      <c r="P336" s="40"/>
    </row>
    <row r="337">
      <c r="M337" s="40"/>
      <c r="N337" s="40"/>
      <c r="O337" s="40"/>
      <c r="P337" s="40"/>
    </row>
    <row r="338">
      <c r="M338" s="40"/>
      <c r="N338" s="40"/>
      <c r="O338" s="40"/>
      <c r="P338" s="40"/>
    </row>
    <row r="339">
      <c r="M339" s="40"/>
      <c r="N339" s="40"/>
      <c r="O339" s="40"/>
      <c r="P339" s="40"/>
    </row>
    <row r="340">
      <c r="M340" s="40"/>
      <c r="N340" s="40"/>
      <c r="O340" s="40"/>
      <c r="P340" s="40"/>
    </row>
    <row r="341">
      <c r="M341" s="40"/>
      <c r="N341" s="40"/>
      <c r="O341" s="40"/>
      <c r="P341" s="40"/>
    </row>
    <row r="342">
      <c r="M342" s="40"/>
      <c r="N342" s="40"/>
      <c r="O342" s="40"/>
      <c r="P342" s="40"/>
    </row>
    <row r="343">
      <c r="M343" s="40"/>
      <c r="N343" s="40"/>
      <c r="O343" s="40"/>
      <c r="P343" s="40"/>
    </row>
    <row r="344">
      <c r="M344" s="40"/>
      <c r="N344" s="40"/>
      <c r="O344" s="40"/>
      <c r="P344" s="40"/>
    </row>
    <row r="345">
      <c r="M345" s="40"/>
      <c r="N345" s="40"/>
      <c r="O345" s="40"/>
      <c r="P345" s="40"/>
    </row>
    <row r="346">
      <c r="M346" s="40"/>
      <c r="N346" s="40"/>
      <c r="O346" s="40"/>
      <c r="P346" s="40"/>
    </row>
    <row r="347">
      <c r="M347" s="40"/>
      <c r="N347" s="40"/>
      <c r="O347" s="40"/>
      <c r="P347" s="40"/>
    </row>
    <row r="348">
      <c r="M348" s="40"/>
      <c r="N348" s="40"/>
      <c r="O348" s="40"/>
      <c r="P348" s="40"/>
    </row>
    <row r="349">
      <c r="M349" s="40"/>
      <c r="N349" s="40"/>
      <c r="O349" s="40"/>
      <c r="P349" s="40"/>
    </row>
    <row r="350">
      <c r="M350" s="40"/>
      <c r="N350" s="40"/>
      <c r="O350" s="40"/>
      <c r="P350" s="40"/>
    </row>
    <row r="351">
      <c r="M351" s="40"/>
      <c r="N351" s="40"/>
      <c r="O351" s="40"/>
      <c r="P351" s="40"/>
    </row>
    <row r="352">
      <c r="M352" s="40"/>
      <c r="N352" s="40"/>
      <c r="O352" s="40"/>
      <c r="P352" s="40"/>
    </row>
    <row r="353">
      <c r="M353" s="40"/>
      <c r="N353" s="40"/>
      <c r="O353" s="40"/>
      <c r="P353" s="40"/>
    </row>
    <row r="354">
      <c r="M354" s="40"/>
      <c r="N354" s="40"/>
      <c r="O354" s="40"/>
      <c r="P354" s="40"/>
    </row>
    <row r="355">
      <c r="M355" s="40"/>
      <c r="N355" s="40"/>
      <c r="O355" s="40"/>
      <c r="P355" s="40"/>
    </row>
    <row r="356">
      <c r="M356" s="40"/>
      <c r="N356" s="40"/>
      <c r="O356" s="40"/>
      <c r="P356" s="40"/>
    </row>
    <row r="357">
      <c r="M357" s="40"/>
      <c r="N357" s="40"/>
      <c r="O357" s="40"/>
      <c r="P357" s="40"/>
    </row>
    <row r="358">
      <c r="M358" s="40"/>
      <c r="N358" s="40"/>
      <c r="O358" s="40"/>
      <c r="P358" s="40"/>
    </row>
    <row r="359">
      <c r="M359" s="40"/>
      <c r="N359" s="40"/>
      <c r="O359" s="40"/>
      <c r="P359" s="40"/>
    </row>
    <row r="360">
      <c r="M360" s="40"/>
      <c r="N360" s="40"/>
      <c r="O360" s="40"/>
      <c r="P360" s="40"/>
    </row>
    <row r="361">
      <c r="M361" s="40"/>
      <c r="N361" s="40"/>
      <c r="O361" s="40"/>
      <c r="P361" s="40"/>
    </row>
    <row r="362">
      <c r="M362" s="40"/>
      <c r="N362" s="40"/>
      <c r="O362" s="40"/>
      <c r="P362" s="40"/>
    </row>
    <row r="363">
      <c r="M363" s="40"/>
      <c r="N363" s="40"/>
      <c r="O363" s="40"/>
      <c r="P363" s="40"/>
    </row>
    <row r="364">
      <c r="M364" s="40"/>
      <c r="N364" s="40"/>
      <c r="O364" s="40"/>
      <c r="P364" s="40"/>
    </row>
    <row r="365">
      <c r="M365" s="40"/>
      <c r="N365" s="40"/>
      <c r="O365" s="40"/>
      <c r="P365" s="40"/>
    </row>
    <row r="366">
      <c r="M366" s="40"/>
      <c r="N366" s="40"/>
      <c r="O366" s="40"/>
      <c r="P366" s="40"/>
    </row>
    <row r="367">
      <c r="M367" s="40"/>
      <c r="N367" s="40"/>
      <c r="O367" s="40"/>
      <c r="P367" s="40"/>
    </row>
    <row r="368">
      <c r="M368" s="40"/>
      <c r="N368" s="40"/>
      <c r="O368" s="40"/>
      <c r="P368" s="40"/>
    </row>
    <row r="369">
      <c r="M369" s="40"/>
      <c r="N369" s="40"/>
      <c r="O369" s="40"/>
      <c r="P369" s="40"/>
    </row>
    <row r="370">
      <c r="M370" s="40"/>
      <c r="N370" s="40"/>
      <c r="O370" s="40"/>
      <c r="P370" s="40"/>
    </row>
    <row r="371">
      <c r="M371" s="40"/>
      <c r="N371" s="40"/>
      <c r="O371" s="40"/>
      <c r="P371" s="40"/>
    </row>
    <row r="372">
      <c r="M372" s="40"/>
      <c r="N372" s="40"/>
      <c r="O372" s="40"/>
      <c r="P372" s="40"/>
    </row>
    <row r="373">
      <c r="M373" s="40"/>
      <c r="N373" s="40"/>
      <c r="O373" s="40"/>
      <c r="P373" s="40"/>
    </row>
    <row r="374">
      <c r="M374" s="40"/>
      <c r="N374" s="40"/>
      <c r="O374" s="40"/>
      <c r="P374" s="40"/>
    </row>
    <row r="375">
      <c r="M375" s="40"/>
      <c r="N375" s="40"/>
      <c r="O375" s="40"/>
      <c r="P375" s="40"/>
    </row>
    <row r="376">
      <c r="M376" s="40"/>
      <c r="N376" s="40"/>
      <c r="O376" s="40"/>
      <c r="P376" s="40"/>
    </row>
    <row r="377">
      <c r="M377" s="40"/>
      <c r="N377" s="40"/>
      <c r="O377" s="40"/>
      <c r="P377" s="40"/>
    </row>
    <row r="378">
      <c r="M378" s="40"/>
      <c r="N378" s="40"/>
      <c r="O378" s="40"/>
      <c r="P378" s="40"/>
    </row>
    <row r="379">
      <c r="M379" s="40"/>
      <c r="N379" s="40"/>
      <c r="O379" s="40"/>
      <c r="P379" s="40"/>
    </row>
    <row r="380">
      <c r="M380" s="40"/>
      <c r="N380" s="40"/>
      <c r="O380" s="40"/>
      <c r="P380" s="40"/>
    </row>
    <row r="381">
      <c r="M381" s="40"/>
      <c r="N381" s="40"/>
      <c r="O381" s="40"/>
      <c r="P381" s="40"/>
    </row>
    <row r="382">
      <c r="M382" s="40"/>
      <c r="N382" s="40"/>
      <c r="O382" s="40"/>
      <c r="P382" s="40"/>
    </row>
    <row r="383">
      <c r="M383" s="40"/>
      <c r="N383" s="40"/>
      <c r="O383" s="40"/>
      <c r="P383" s="40"/>
    </row>
    <row r="384">
      <c r="M384" s="40"/>
      <c r="N384" s="40"/>
      <c r="O384" s="40"/>
      <c r="P384" s="40"/>
    </row>
    <row r="385">
      <c r="M385" s="40"/>
      <c r="N385" s="40"/>
      <c r="O385" s="40"/>
      <c r="P385" s="40"/>
    </row>
    <row r="386">
      <c r="M386" s="40"/>
      <c r="N386" s="40"/>
      <c r="O386" s="40"/>
      <c r="P386" s="40"/>
    </row>
    <row r="387">
      <c r="M387" s="40"/>
      <c r="N387" s="40"/>
      <c r="O387" s="40"/>
      <c r="P387" s="40"/>
    </row>
    <row r="388">
      <c r="M388" s="40"/>
      <c r="N388" s="40"/>
      <c r="O388" s="40"/>
      <c r="P388" s="40"/>
    </row>
    <row r="389">
      <c r="M389" s="40"/>
      <c r="N389" s="40"/>
      <c r="O389" s="40"/>
      <c r="P389" s="40"/>
    </row>
    <row r="390">
      <c r="M390" s="40"/>
      <c r="N390" s="40"/>
      <c r="O390" s="40"/>
      <c r="P390" s="40"/>
    </row>
    <row r="391">
      <c r="M391" s="40"/>
      <c r="N391" s="40"/>
      <c r="O391" s="40"/>
      <c r="P391" s="40"/>
    </row>
    <row r="392">
      <c r="M392" s="40"/>
      <c r="N392" s="40"/>
      <c r="O392" s="40"/>
      <c r="P392" s="40"/>
    </row>
    <row r="393">
      <c r="M393" s="40"/>
      <c r="N393" s="40"/>
      <c r="O393" s="40"/>
      <c r="P393" s="40"/>
    </row>
    <row r="394">
      <c r="M394" s="40"/>
      <c r="N394" s="40"/>
      <c r="O394" s="40"/>
      <c r="P394" s="40"/>
    </row>
    <row r="395">
      <c r="M395" s="40"/>
      <c r="N395" s="40"/>
      <c r="O395" s="40"/>
      <c r="P395" s="40"/>
    </row>
    <row r="396">
      <c r="M396" s="40"/>
      <c r="N396" s="40"/>
      <c r="O396" s="40"/>
      <c r="P396" s="40"/>
    </row>
    <row r="397">
      <c r="M397" s="40"/>
      <c r="N397" s="40"/>
      <c r="O397" s="40"/>
      <c r="P397" s="40"/>
    </row>
    <row r="398">
      <c r="M398" s="40"/>
      <c r="N398" s="40"/>
      <c r="O398" s="40"/>
      <c r="P398" s="40"/>
    </row>
    <row r="399">
      <c r="M399" s="40"/>
      <c r="N399" s="40"/>
      <c r="O399" s="40"/>
      <c r="P399" s="40"/>
    </row>
    <row r="400">
      <c r="M400" s="40"/>
      <c r="N400" s="40"/>
      <c r="O400" s="40"/>
      <c r="P400" s="40"/>
    </row>
    <row r="401">
      <c r="M401" s="40"/>
      <c r="N401" s="40"/>
      <c r="O401" s="40"/>
      <c r="P401" s="40"/>
    </row>
    <row r="402">
      <c r="M402" s="40"/>
      <c r="N402" s="40"/>
      <c r="O402" s="40"/>
      <c r="P402" s="40"/>
    </row>
    <row r="403">
      <c r="M403" s="40"/>
      <c r="N403" s="40"/>
      <c r="O403" s="40"/>
      <c r="P403" s="40"/>
    </row>
    <row r="404">
      <c r="M404" s="40"/>
      <c r="N404" s="40"/>
      <c r="O404" s="40"/>
      <c r="P404" s="40"/>
    </row>
    <row r="405">
      <c r="M405" s="40"/>
      <c r="N405" s="40"/>
      <c r="O405" s="40"/>
      <c r="P405" s="40"/>
    </row>
    <row r="406">
      <c r="M406" s="40"/>
      <c r="N406" s="40"/>
      <c r="O406" s="40"/>
      <c r="P406" s="40"/>
    </row>
    <row r="407">
      <c r="M407" s="40"/>
      <c r="N407" s="40"/>
      <c r="O407" s="40"/>
      <c r="P407" s="40"/>
    </row>
    <row r="408">
      <c r="M408" s="40"/>
      <c r="N408" s="40"/>
      <c r="O408" s="40"/>
      <c r="P408" s="40"/>
    </row>
    <row r="409">
      <c r="M409" s="40"/>
      <c r="N409" s="40"/>
      <c r="O409" s="40"/>
      <c r="P409" s="40"/>
    </row>
    <row r="410">
      <c r="M410" s="40"/>
      <c r="N410" s="40"/>
      <c r="O410" s="40"/>
      <c r="P410" s="40"/>
    </row>
    <row r="411">
      <c r="M411" s="40"/>
      <c r="N411" s="40"/>
      <c r="O411" s="40"/>
      <c r="P411" s="40"/>
    </row>
    <row r="412">
      <c r="M412" s="40"/>
      <c r="N412" s="40"/>
      <c r="O412" s="40"/>
      <c r="P412" s="40"/>
    </row>
    <row r="413">
      <c r="M413" s="40"/>
      <c r="N413" s="40"/>
      <c r="O413" s="40"/>
      <c r="P413" s="40"/>
    </row>
    <row r="414">
      <c r="M414" s="40"/>
      <c r="N414" s="40"/>
      <c r="O414" s="40"/>
      <c r="P414" s="40"/>
    </row>
    <row r="415">
      <c r="M415" s="40"/>
      <c r="N415" s="40"/>
      <c r="O415" s="40"/>
      <c r="P415" s="40"/>
    </row>
    <row r="416">
      <c r="M416" s="40"/>
      <c r="N416" s="40"/>
      <c r="O416" s="40"/>
      <c r="P416" s="40"/>
    </row>
    <row r="417">
      <c r="M417" s="40"/>
      <c r="N417" s="40"/>
      <c r="O417" s="40"/>
      <c r="P417" s="40"/>
    </row>
    <row r="418">
      <c r="M418" s="40"/>
      <c r="N418" s="40"/>
      <c r="O418" s="40"/>
      <c r="P418" s="40"/>
    </row>
    <row r="419">
      <c r="M419" s="40"/>
      <c r="N419" s="40"/>
      <c r="O419" s="40"/>
      <c r="P419" s="40"/>
    </row>
    <row r="420">
      <c r="M420" s="40"/>
      <c r="N420" s="40"/>
      <c r="O420" s="40"/>
      <c r="P420" s="40"/>
    </row>
    <row r="421">
      <c r="M421" s="40"/>
      <c r="N421" s="40"/>
      <c r="O421" s="40"/>
      <c r="P421" s="40"/>
    </row>
    <row r="422">
      <c r="M422" s="40"/>
      <c r="N422" s="40"/>
      <c r="O422" s="40"/>
      <c r="P422" s="40"/>
    </row>
    <row r="423">
      <c r="M423" s="40"/>
      <c r="N423" s="40"/>
      <c r="O423" s="40"/>
      <c r="P423" s="40"/>
    </row>
    <row r="424">
      <c r="M424" s="40"/>
      <c r="N424" s="40"/>
      <c r="O424" s="40"/>
      <c r="P424" s="40"/>
    </row>
    <row r="425">
      <c r="M425" s="40"/>
      <c r="N425" s="40"/>
      <c r="O425" s="40"/>
      <c r="P425" s="40"/>
    </row>
    <row r="426">
      <c r="M426" s="40"/>
      <c r="N426" s="40"/>
      <c r="O426" s="40"/>
      <c r="P426" s="40"/>
    </row>
    <row r="427">
      <c r="M427" s="40"/>
      <c r="N427" s="40"/>
      <c r="O427" s="40"/>
      <c r="P427" s="40"/>
    </row>
    <row r="428">
      <c r="M428" s="40"/>
      <c r="N428" s="40"/>
      <c r="O428" s="40"/>
      <c r="P428" s="40"/>
    </row>
    <row r="429">
      <c r="M429" s="40"/>
      <c r="N429" s="40"/>
      <c r="O429" s="40"/>
      <c r="P429" s="40"/>
    </row>
    <row r="430">
      <c r="M430" s="40"/>
      <c r="N430" s="40"/>
      <c r="O430" s="40"/>
      <c r="P430" s="40"/>
    </row>
    <row r="431">
      <c r="M431" s="40"/>
      <c r="N431" s="40"/>
      <c r="O431" s="40"/>
      <c r="P431" s="40"/>
    </row>
    <row r="432">
      <c r="M432" s="40"/>
      <c r="N432" s="40"/>
      <c r="O432" s="40"/>
      <c r="P432" s="40"/>
    </row>
    <row r="433">
      <c r="M433" s="40"/>
      <c r="N433" s="40"/>
      <c r="O433" s="40"/>
      <c r="P433" s="40"/>
    </row>
    <row r="434">
      <c r="M434" s="40"/>
      <c r="N434" s="40"/>
      <c r="O434" s="40"/>
      <c r="P434" s="40"/>
    </row>
    <row r="435">
      <c r="M435" s="40"/>
      <c r="N435" s="40"/>
      <c r="O435" s="40"/>
      <c r="P435" s="40"/>
    </row>
    <row r="436">
      <c r="M436" s="40"/>
      <c r="N436" s="40"/>
      <c r="O436" s="40"/>
      <c r="P436" s="40"/>
    </row>
    <row r="437">
      <c r="M437" s="40"/>
      <c r="N437" s="40"/>
      <c r="O437" s="40"/>
      <c r="P437" s="40"/>
    </row>
    <row r="438">
      <c r="M438" s="40"/>
      <c r="N438" s="40"/>
      <c r="O438" s="40"/>
      <c r="P438" s="40"/>
    </row>
    <row r="439">
      <c r="M439" s="40"/>
      <c r="N439" s="40"/>
      <c r="O439" s="40"/>
      <c r="P439" s="40"/>
    </row>
    <row r="440">
      <c r="M440" s="40"/>
      <c r="N440" s="40"/>
      <c r="O440" s="40"/>
      <c r="P440" s="40"/>
    </row>
    <row r="441">
      <c r="M441" s="40"/>
      <c r="N441" s="40"/>
      <c r="O441" s="40"/>
      <c r="P441" s="40"/>
    </row>
    <row r="442">
      <c r="M442" s="40"/>
      <c r="N442" s="40"/>
      <c r="O442" s="40"/>
      <c r="P442" s="40"/>
    </row>
    <row r="443">
      <c r="M443" s="40"/>
      <c r="N443" s="40"/>
      <c r="O443" s="40"/>
      <c r="P443" s="40"/>
    </row>
    <row r="444">
      <c r="M444" s="40"/>
      <c r="N444" s="40"/>
      <c r="O444" s="40"/>
      <c r="P444" s="40"/>
    </row>
    <row r="445">
      <c r="M445" s="40"/>
      <c r="N445" s="40"/>
      <c r="O445" s="40"/>
      <c r="P445" s="40"/>
    </row>
    <row r="446">
      <c r="M446" s="40"/>
      <c r="N446" s="40"/>
      <c r="O446" s="40"/>
      <c r="P446" s="40"/>
    </row>
    <row r="447">
      <c r="M447" s="40"/>
      <c r="N447" s="40"/>
      <c r="O447" s="40"/>
      <c r="P447" s="40"/>
    </row>
    <row r="448">
      <c r="M448" s="40"/>
      <c r="N448" s="40"/>
      <c r="O448" s="40"/>
      <c r="P448" s="40"/>
    </row>
    <row r="449">
      <c r="M449" s="40"/>
      <c r="N449" s="40"/>
      <c r="O449" s="40"/>
      <c r="P449" s="40"/>
    </row>
    <row r="450">
      <c r="M450" s="40"/>
      <c r="N450" s="40"/>
      <c r="O450" s="40"/>
      <c r="P450" s="40"/>
    </row>
    <row r="451">
      <c r="M451" s="40"/>
      <c r="N451" s="40"/>
      <c r="O451" s="40"/>
      <c r="P451" s="40"/>
    </row>
    <row r="452">
      <c r="M452" s="40"/>
      <c r="N452" s="40"/>
      <c r="O452" s="40"/>
      <c r="P452" s="40"/>
    </row>
    <row r="453">
      <c r="M453" s="40"/>
      <c r="N453" s="40"/>
      <c r="O453" s="40"/>
      <c r="P453" s="40"/>
    </row>
    <row r="454">
      <c r="M454" s="40"/>
      <c r="N454" s="40"/>
      <c r="O454" s="40"/>
      <c r="P454" s="40"/>
    </row>
    <row r="455">
      <c r="M455" s="40"/>
      <c r="N455" s="40"/>
      <c r="O455" s="40"/>
      <c r="P455" s="40"/>
    </row>
    <row r="456">
      <c r="M456" s="40"/>
      <c r="N456" s="40"/>
      <c r="O456" s="40"/>
      <c r="P456" s="40"/>
    </row>
    <row r="457">
      <c r="M457" s="40"/>
      <c r="N457" s="40"/>
      <c r="O457" s="40"/>
      <c r="P457" s="40"/>
    </row>
    <row r="458">
      <c r="M458" s="40"/>
      <c r="N458" s="40"/>
      <c r="O458" s="40"/>
      <c r="P458" s="40"/>
    </row>
    <row r="459">
      <c r="M459" s="40"/>
      <c r="N459" s="40"/>
      <c r="O459" s="40"/>
      <c r="P459" s="40"/>
    </row>
    <row r="460">
      <c r="M460" s="40"/>
      <c r="N460" s="40"/>
      <c r="O460" s="40"/>
      <c r="P460" s="40"/>
    </row>
    <row r="461">
      <c r="M461" s="40"/>
      <c r="N461" s="40"/>
      <c r="O461" s="40"/>
      <c r="P461" s="40"/>
    </row>
    <row r="462">
      <c r="M462" s="40"/>
      <c r="N462" s="40"/>
      <c r="O462" s="40"/>
      <c r="P462" s="40"/>
    </row>
    <row r="463">
      <c r="M463" s="40"/>
      <c r="N463" s="40"/>
      <c r="O463" s="40"/>
      <c r="P463" s="40"/>
    </row>
    <row r="464">
      <c r="M464" s="40"/>
      <c r="N464" s="40"/>
      <c r="O464" s="40"/>
      <c r="P464" s="40"/>
    </row>
    <row r="465">
      <c r="M465" s="40"/>
      <c r="N465" s="40"/>
      <c r="O465" s="40"/>
      <c r="P465" s="40"/>
    </row>
    <row r="466">
      <c r="M466" s="40"/>
      <c r="N466" s="40"/>
      <c r="O466" s="40"/>
      <c r="P466" s="40"/>
    </row>
    <row r="467">
      <c r="M467" s="40"/>
      <c r="N467" s="40"/>
      <c r="O467" s="40"/>
      <c r="P467" s="40"/>
    </row>
    <row r="468">
      <c r="M468" s="40"/>
      <c r="N468" s="40"/>
      <c r="O468" s="40"/>
      <c r="P468" s="40"/>
    </row>
    <row r="469">
      <c r="M469" s="40"/>
      <c r="N469" s="40"/>
      <c r="O469" s="40"/>
      <c r="P469" s="40"/>
    </row>
    <row r="470">
      <c r="M470" s="40"/>
      <c r="N470" s="40"/>
      <c r="O470" s="40"/>
      <c r="P470" s="40"/>
    </row>
    <row r="471">
      <c r="M471" s="40"/>
      <c r="N471" s="40"/>
      <c r="O471" s="40"/>
      <c r="P471" s="40"/>
    </row>
    <row r="472">
      <c r="M472" s="40"/>
      <c r="N472" s="40"/>
      <c r="O472" s="40"/>
      <c r="P472" s="40"/>
    </row>
    <row r="473">
      <c r="M473" s="40"/>
      <c r="N473" s="40"/>
      <c r="O473" s="40"/>
      <c r="P473" s="40"/>
    </row>
    <row r="474">
      <c r="M474" s="40"/>
      <c r="N474" s="40"/>
      <c r="O474" s="40"/>
      <c r="P474" s="40"/>
    </row>
    <row r="475">
      <c r="M475" s="40"/>
      <c r="N475" s="40"/>
      <c r="O475" s="40"/>
      <c r="P475" s="40"/>
    </row>
    <row r="476">
      <c r="M476" s="40"/>
      <c r="N476" s="40"/>
      <c r="O476" s="40"/>
      <c r="P476" s="40"/>
    </row>
    <row r="477">
      <c r="M477" s="40"/>
      <c r="N477" s="40"/>
      <c r="O477" s="40"/>
      <c r="P477" s="40"/>
    </row>
    <row r="478">
      <c r="M478" s="40"/>
      <c r="N478" s="40"/>
      <c r="O478" s="40"/>
      <c r="P478" s="40"/>
    </row>
    <row r="479">
      <c r="M479" s="40"/>
      <c r="N479" s="40"/>
      <c r="O479" s="40"/>
      <c r="P479" s="40"/>
    </row>
    <row r="480">
      <c r="M480" s="40"/>
      <c r="N480" s="40"/>
      <c r="O480" s="40"/>
      <c r="P480" s="40"/>
    </row>
    <row r="481">
      <c r="M481" s="40"/>
      <c r="N481" s="40"/>
      <c r="O481" s="40"/>
      <c r="P481" s="40"/>
    </row>
    <row r="482">
      <c r="M482" s="40"/>
      <c r="N482" s="40"/>
      <c r="O482" s="40"/>
      <c r="P482" s="40"/>
    </row>
    <row r="483">
      <c r="M483" s="40"/>
      <c r="N483" s="40"/>
      <c r="O483" s="40"/>
      <c r="P483" s="40"/>
    </row>
    <row r="484">
      <c r="M484" s="40"/>
      <c r="N484" s="40"/>
      <c r="O484" s="40"/>
      <c r="P484" s="40"/>
    </row>
    <row r="485">
      <c r="M485" s="40"/>
      <c r="N485" s="40"/>
      <c r="O485" s="40"/>
      <c r="P485" s="40"/>
    </row>
    <row r="486">
      <c r="M486" s="40"/>
      <c r="N486" s="40"/>
      <c r="O486" s="40"/>
      <c r="P486" s="40"/>
    </row>
    <row r="487">
      <c r="M487" s="40"/>
      <c r="N487" s="40"/>
      <c r="O487" s="40"/>
      <c r="P487" s="40"/>
    </row>
    <row r="488">
      <c r="M488" s="40"/>
      <c r="N488" s="40"/>
      <c r="O488" s="40"/>
      <c r="P488" s="40"/>
    </row>
    <row r="489">
      <c r="M489" s="40"/>
      <c r="N489" s="40"/>
      <c r="O489" s="40"/>
      <c r="P489" s="40"/>
    </row>
    <row r="490">
      <c r="M490" s="40"/>
      <c r="N490" s="40"/>
      <c r="O490" s="40"/>
      <c r="P490" s="40"/>
    </row>
    <row r="491">
      <c r="M491" s="40"/>
      <c r="N491" s="40"/>
      <c r="O491" s="40"/>
      <c r="P491" s="40"/>
    </row>
    <row r="492">
      <c r="M492" s="40"/>
      <c r="N492" s="40"/>
      <c r="O492" s="40"/>
      <c r="P492" s="40"/>
    </row>
    <row r="493">
      <c r="M493" s="40"/>
      <c r="N493" s="40"/>
      <c r="O493" s="40"/>
      <c r="P493" s="40"/>
    </row>
    <row r="494">
      <c r="M494" s="40"/>
      <c r="N494" s="40"/>
      <c r="O494" s="40"/>
      <c r="P494" s="40"/>
    </row>
    <row r="495">
      <c r="M495" s="40"/>
      <c r="N495" s="40"/>
      <c r="O495" s="40"/>
      <c r="P495" s="40"/>
    </row>
    <row r="496">
      <c r="M496" s="40"/>
      <c r="N496" s="40"/>
      <c r="O496" s="40"/>
      <c r="P496" s="40"/>
    </row>
    <row r="497">
      <c r="M497" s="40"/>
      <c r="N497" s="40"/>
      <c r="O497" s="40"/>
      <c r="P497" s="40"/>
    </row>
    <row r="498">
      <c r="M498" s="40"/>
      <c r="N498" s="40"/>
      <c r="O498" s="40"/>
      <c r="P498" s="40"/>
    </row>
    <row r="499">
      <c r="M499" s="40"/>
      <c r="N499" s="40"/>
      <c r="O499" s="40"/>
      <c r="P499" s="40"/>
    </row>
    <row r="500">
      <c r="M500" s="40"/>
      <c r="N500" s="40"/>
      <c r="O500" s="40"/>
      <c r="P500" s="40"/>
    </row>
    <row r="501">
      <c r="M501" s="40"/>
      <c r="N501" s="40"/>
      <c r="O501" s="40"/>
      <c r="P501" s="40"/>
    </row>
    <row r="502">
      <c r="M502" s="40"/>
      <c r="N502" s="40"/>
      <c r="O502" s="40"/>
      <c r="P502" s="40"/>
    </row>
    <row r="503">
      <c r="M503" s="40"/>
      <c r="N503" s="40"/>
      <c r="O503" s="40"/>
      <c r="P503" s="40"/>
    </row>
    <row r="504">
      <c r="M504" s="40"/>
      <c r="N504" s="40"/>
      <c r="O504" s="40"/>
      <c r="P504" s="40"/>
    </row>
    <row r="505">
      <c r="M505" s="40"/>
      <c r="N505" s="40"/>
      <c r="O505" s="40"/>
      <c r="P505" s="40"/>
    </row>
    <row r="506">
      <c r="M506" s="40"/>
      <c r="N506" s="40"/>
      <c r="O506" s="40"/>
      <c r="P506" s="40"/>
    </row>
    <row r="507">
      <c r="M507" s="40"/>
      <c r="N507" s="40"/>
      <c r="O507" s="40"/>
      <c r="P507" s="40"/>
    </row>
    <row r="508">
      <c r="M508" s="40"/>
      <c r="N508" s="40"/>
      <c r="O508" s="40"/>
      <c r="P508" s="40"/>
    </row>
    <row r="509">
      <c r="M509" s="40"/>
      <c r="N509" s="40"/>
      <c r="O509" s="40"/>
      <c r="P509" s="40"/>
    </row>
    <row r="510">
      <c r="M510" s="40"/>
      <c r="N510" s="40"/>
      <c r="O510" s="40"/>
      <c r="P510" s="40"/>
    </row>
    <row r="511">
      <c r="M511" s="40"/>
      <c r="N511" s="40"/>
      <c r="O511" s="40"/>
      <c r="P511" s="40"/>
    </row>
    <row r="512">
      <c r="M512" s="40"/>
      <c r="N512" s="40"/>
      <c r="O512" s="40"/>
      <c r="P512" s="40"/>
    </row>
    <row r="513">
      <c r="M513" s="40"/>
      <c r="N513" s="40"/>
      <c r="O513" s="40"/>
      <c r="P513" s="40"/>
    </row>
    <row r="514">
      <c r="M514" s="40"/>
      <c r="N514" s="40"/>
      <c r="O514" s="40"/>
      <c r="P514" s="40"/>
    </row>
    <row r="515">
      <c r="M515" s="40"/>
      <c r="N515" s="40"/>
      <c r="O515" s="40"/>
      <c r="P515" s="40"/>
    </row>
    <row r="516">
      <c r="M516" s="40"/>
      <c r="N516" s="40"/>
      <c r="O516" s="40"/>
      <c r="P516" s="40"/>
    </row>
    <row r="517">
      <c r="M517" s="40"/>
      <c r="N517" s="40"/>
      <c r="O517" s="40"/>
      <c r="P517" s="40"/>
    </row>
    <row r="518">
      <c r="M518" s="40"/>
      <c r="N518" s="40"/>
      <c r="O518" s="40"/>
      <c r="P518" s="40"/>
    </row>
    <row r="519">
      <c r="M519" s="40"/>
      <c r="N519" s="40"/>
      <c r="O519" s="40"/>
      <c r="P519" s="40"/>
    </row>
    <row r="520">
      <c r="M520" s="40"/>
      <c r="N520" s="40"/>
      <c r="O520" s="40"/>
      <c r="P520" s="40"/>
    </row>
    <row r="521">
      <c r="M521" s="40"/>
      <c r="N521" s="40"/>
      <c r="O521" s="40"/>
      <c r="P521" s="40"/>
    </row>
    <row r="522">
      <c r="M522" s="40"/>
      <c r="N522" s="40"/>
      <c r="O522" s="40"/>
      <c r="P522" s="40"/>
    </row>
    <row r="523">
      <c r="M523" s="40"/>
      <c r="N523" s="40"/>
      <c r="O523" s="40"/>
      <c r="P523" s="40"/>
    </row>
    <row r="524">
      <c r="M524" s="40"/>
      <c r="N524" s="40"/>
      <c r="O524" s="40"/>
      <c r="P524" s="40"/>
    </row>
    <row r="525">
      <c r="M525" s="40"/>
      <c r="N525" s="40"/>
      <c r="O525" s="40"/>
      <c r="P525" s="40"/>
    </row>
    <row r="526">
      <c r="M526" s="40"/>
      <c r="N526" s="40"/>
      <c r="O526" s="40"/>
      <c r="P526" s="40"/>
    </row>
    <row r="527">
      <c r="M527" s="40"/>
      <c r="N527" s="40"/>
      <c r="O527" s="40"/>
      <c r="P527" s="40"/>
    </row>
    <row r="528">
      <c r="M528" s="40"/>
      <c r="N528" s="40"/>
      <c r="O528" s="40"/>
      <c r="P528" s="40"/>
    </row>
    <row r="529">
      <c r="M529" s="40"/>
      <c r="N529" s="40"/>
      <c r="O529" s="40"/>
      <c r="P529" s="40"/>
    </row>
    <row r="530">
      <c r="M530" s="40"/>
      <c r="N530" s="40"/>
      <c r="O530" s="40"/>
      <c r="P530" s="40"/>
    </row>
    <row r="531">
      <c r="M531" s="40"/>
      <c r="N531" s="40"/>
      <c r="O531" s="40"/>
      <c r="P531" s="40"/>
    </row>
    <row r="532">
      <c r="M532" s="40"/>
      <c r="N532" s="40"/>
      <c r="O532" s="40"/>
      <c r="P532" s="40"/>
    </row>
    <row r="533">
      <c r="M533" s="40"/>
      <c r="N533" s="40"/>
      <c r="O533" s="40"/>
      <c r="P533" s="40"/>
    </row>
    <row r="534">
      <c r="M534" s="40"/>
      <c r="N534" s="40"/>
      <c r="O534" s="40"/>
      <c r="P534" s="40"/>
    </row>
    <row r="535">
      <c r="M535" s="40"/>
      <c r="N535" s="40"/>
      <c r="O535" s="40"/>
      <c r="P535" s="40"/>
    </row>
    <row r="536">
      <c r="M536" s="40"/>
      <c r="N536" s="40"/>
      <c r="O536" s="40"/>
      <c r="P536" s="40"/>
    </row>
    <row r="537">
      <c r="M537" s="40"/>
      <c r="N537" s="40"/>
      <c r="O537" s="40"/>
      <c r="P537" s="40"/>
    </row>
    <row r="538">
      <c r="M538" s="40"/>
      <c r="N538" s="40"/>
      <c r="O538" s="40"/>
      <c r="P538" s="40"/>
    </row>
    <row r="539">
      <c r="M539" s="40"/>
      <c r="N539" s="40"/>
      <c r="O539" s="40"/>
      <c r="P539" s="40"/>
    </row>
    <row r="540">
      <c r="M540" s="40"/>
      <c r="N540" s="40"/>
      <c r="O540" s="40"/>
      <c r="P540" s="40"/>
    </row>
    <row r="541">
      <c r="M541" s="40"/>
      <c r="N541" s="40"/>
      <c r="O541" s="40"/>
      <c r="P541" s="40"/>
    </row>
    <row r="542">
      <c r="M542" s="40"/>
      <c r="N542" s="40"/>
      <c r="O542" s="40"/>
      <c r="P542" s="40"/>
    </row>
    <row r="543">
      <c r="M543" s="40"/>
      <c r="N543" s="40"/>
      <c r="O543" s="40"/>
      <c r="P543" s="40"/>
    </row>
    <row r="544">
      <c r="M544" s="40"/>
      <c r="N544" s="40"/>
      <c r="O544" s="40"/>
      <c r="P544" s="40"/>
    </row>
    <row r="545">
      <c r="M545" s="40"/>
      <c r="N545" s="40"/>
      <c r="O545" s="40"/>
      <c r="P545" s="40"/>
    </row>
    <row r="546">
      <c r="M546" s="40"/>
      <c r="N546" s="40"/>
      <c r="O546" s="40"/>
      <c r="P546" s="40"/>
    </row>
    <row r="547">
      <c r="M547" s="40"/>
      <c r="N547" s="40"/>
      <c r="O547" s="40"/>
      <c r="P547" s="40"/>
    </row>
    <row r="548">
      <c r="M548" s="40"/>
      <c r="N548" s="40"/>
      <c r="O548" s="40"/>
      <c r="P548" s="40"/>
    </row>
    <row r="549">
      <c r="M549" s="40"/>
      <c r="N549" s="40"/>
      <c r="O549" s="40"/>
      <c r="P549" s="40"/>
    </row>
    <row r="550">
      <c r="M550" s="40"/>
      <c r="N550" s="40"/>
      <c r="O550" s="40"/>
      <c r="P550" s="40"/>
    </row>
    <row r="551">
      <c r="M551" s="40"/>
      <c r="N551" s="40"/>
      <c r="O551" s="40"/>
      <c r="P551" s="40"/>
    </row>
    <row r="552">
      <c r="M552" s="40"/>
      <c r="N552" s="40"/>
      <c r="O552" s="40"/>
      <c r="P552" s="40"/>
    </row>
    <row r="553">
      <c r="M553" s="40"/>
      <c r="N553" s="40"/>
      <c r="O553" s="40"/>
      <c r="P553" s="40"/>
    </row>
    <row r="554">
      <c r="M554" s="40"/>
      <c r="N554" s="40"/>
      <c r="O554" s="40"/>
      <c r="P554" s="40"/>
    </row>
    <row r="555">
      <c r="M555" s="40"/>
      <c r="N555" s="40"/>
      <c r="O555" s="40"/>
      <c r="P555" s="40"/>
    </row>
    <row r="556">
      <c r="M556" s="40"/>
      <c r="N556" s="40"/>
      <c r="O556" s="40"/>
      <c r="P556" s="40"/>
    </row>
    <row r="557">
      <c r="M557" s="40"/>
      <c r="N557" s="40"/>
      <c r="O557" s="40"/>
      <c r="P557" s="40"/>
    </row>
    <row r="558">
      <c r="M558" s="40"/>
      <c r="N558" s="40"/>
      <c r="O558" s="40"/>
      <c r="P558" s="40"/>
    </row>
    <row r="559">
      <c r="M559" s="40"/>
      <c r="N559" s="40"/>
      <c r="O559" s="40"/>
      <c r="P559" s="40"/>
    </row>
    <row r="560">
      <c r="M560" s="40"/>
      <c r="N560" s="40"/>
      <c r="O560" s="40"/>
      <c r="P560" s="40"/>
    </row>
    <row r="561">
      <c r="M561" s="40"/>
      <c r="N561" s="40"/>
      <c r="O561" s="40"/>
      <c r="P561" s="40"/>
    </row>
    <row r="562">
      <c r="M562" s="40"/>
      <c r="N562" s="40"/>
      <c r="O562" s="40"/>
      <c r="P562" s="40"/>
    </row>
    <row r="563">
      <c r="M563" s="40"/>
      <c r="N563" s="40"/>
      <c r="O563" s="40"/>
      <c r="P563" s="40"/>
    </row>
    <row r="564">
      <c r="M564" s="40"/>
      <c r="N564" s="40"/>
      <c r="O564" s="40"/>
      <c r="P564" s="40"/>
    </row>
    <row r="565">
      <c r="M565" s="40"/>
      <c r="N565" s="40"/>
      <c r="O565" s="40"/>
      <c r="P565" s="40"/>
    </row>
    <row r="566">
      <c r="M566" s="40"/>
      <c r="N566" s="40"/>
      <c r="O566" s="40"/>
      <c r="P566" s="40"/>
    </row>
    <row r="567">
      <c r="M567" s="40"/>
      <c r="N567" s="40"/>
      <c r="O567" s="40"/>
      <c r="P567" s="40"/>
    </row>
    <row r="568">
      <c r="M568" s="40"/>
      <c r="N568" s="40"/>
      <c r="O568" s="40"/>
      <c r="P568" s="40"/>
    </row>
    <row r="569">
      <c r="M569" s="40"/>
      <c r="N569" s="40"/>
      <c r="O569" s="40"/>
      <c r="P569" s="40"/>
    </row>
    <row r="570">
      <c r="M570" s="40"/>
      <c r="N570" s="40"/>
      <c r="O570" s="40"/>
      <c r="P570" s="40"/>
    </row>
    <row r="571">
      <c r="M571" s="40"/>
      <c r="N571" s="40"/>
      <c r="O571" s="40"/>
      <c r="P571" s="40"/>
    </row>
    <row r="572">
      <c r="M572" s="40"/>
      <c r="N572" s="40"/>
      <c r="O572" s="40"/>
      <c r="P572" s="40"/>
    </row>
    <row r="573">
      <c r="M573" s="40"/>
      <c r="N573" s="40"/>
      <c r="O573" s="40"/>
      <c r="P573" s="40"/>
    </row>
    <row r="574">
      <c r="M574" s="40"/>
      <c r="N574" s="40"/>
      <c r="O574" s="40"/>
      <c r="P574" s="40"/>
    </row>
    <row r="575">
      <c r="M575" s="40"/>
      <c r="N575" s="40"/>
      <c r="O575" s="40"/>
      <c r="P575" s="40"/>
    </row>
    <row r="576">
      <c r="M576" s="40"/>
      <c r="N576" s="40"/>
      <c r="O576" s="40"/>
      <c r="P576" s="40"/>
    </row>
    <row r="577">
      <c r="M577" s="40"/>
      <c r="N577" s="40"/>
      <c r="O577" s="40"/>
      <c r="P577" s="40"/>
    </row>
    <row r="578">
      <c r="M578" s="40"/>
      <c r="N578" s="40"/>
      <c r="O578" s="40"/>
      <c r="P578" s="40"/>
    </row>
    <row r="579">
      <c r="M579" s="40"/>
      <c r="N579" s="40"/>
      <c r="O579" s="40"/>
      <c r="P579" s="40"/>
    </row>
    <row r="580">
      <c r="M580" s="40"/>
      <c r="N580" s="40"/>
      <c r="O580" s="40"/>
      <c r="P580" s="40"/>
    </row>
    <row r="581">
      <c r="M581" s="40"/>
      <c r="N581" s="40"/>
      <c r="O581" s="40"/>
      <c r="P581" s="40"/>
    </row>
    <row r="582">
      <c r="M582" s="40"/>
      <c r="N582" s="40"/>
      <c r="O582" s="40"/>
      <c r="P582" s="40"/>
    </row>
    <row r="583">
      <c r="M583" s="40"/>
      <c r="N583" s="40"/>
      <c r="O583" s="40"/>
      <c r="P583" s="40"/>
    </row>
    <row r="584">
      <c r="M584" s="40"/>
      <c r="N584" s="40"/>
      <c r="O584" s="40"/>
      <c r="P584" s="40"/>
    </row>
    <row r="585">
      <c r="M585" s="40"/>
      <c r="N585" s="40"/>
      <c r="O585" s="40"/>
      <c r="P585" s="40"/>
    </row>
    <row r="586">
      <c r="M586" s="40"/>
      <c r="N586" s="40"/>
      <c r="O586" s="40"/>
      <c r="P586" s="40"/>
    </row>
    <row r="587">
      <c r="M587" s="40"/>
      <c r="N587" s="40"/>
      <c r="O587" s="40"/>
      <c r="P587" s="40"/>
    </row>
    <row r="588">
      <c r="M588" s="40"/>
      <c r="N588" s="40"/>
      <c r="O588" s="40"/>
      <c r="P588" s="40"/>
    </row>
    <row r="589">
      <c r="M589" s="40"/>
      <c r="N589" s="40"/>
      <c r="O589" s="40"/>
      <c r="P589" s="40"/>
    </row>
    <row r="590">
      <c r="M590" s="40"/>
      <c r="N590" s="40"/>
      <c r="O590" s="40"/>
      <c r="P590" s="40"/>
    </row>
    <row r="591">
      <c r="M591" s="40"/>
      <c r="N591" s="40"/>
      <c r="O591" s="40"/>
      <c r="P591" s="40"/>
    </row>
    <row r="592">
      <c r="M592" s="40"/>
      <c r="N592" s="40"/>
      <c r="O592" s="40"/>
      <c r="P592" s="40"/>
    </row>
    <row r="593">
      <c r="M593" s="40"/>
      <c r="N593" s="40"/>
      <c r="O593" s="40"/>
      <c r="P593" s="40"/>
    </row>
    <row r="594">
      <c r="M594" s="40"/>
      <c r="N594" s="40"/>
      <c r="O594" s="40"/>
      <c r="P594" s="40"/>
    </row>
    <row r="595">
      <c r="M595" s="40"/>
      <c r="N595" s="40"/>
      <c r="O595" s="40"/>
      <c r="P595" s="40"/>
    </row>
    <row r="596">
      <c r="M596" s="40"/>
      <c r="N596" s="40"/>
      <c r="O596" s="40"/>
      <c r="P596" s="40"/>
    </row>
    <row r="597">
      <c r="M597" s="40"/>
      <c r="N597" s="40"/>
      <c r="O597" s="40"/>
      <c r="P597" s="40"/>
    </row>
    <row r="598">
      <c r="M598" s="40"/>
      <c r="N598" s="40"/>
      <c r="O598" s="40"/>
      <c r="P598" s="40"/>
    </row>
    <row r="599">
      <c r="M599" s="40"/>
      <c r="N599" s="40"/>
      <c r="O599" s="40"/>
      <c r="P599" s="40"/>
    </row>
    <row r="600">
      <c r="M600" s="40"/>
      <c r="N600" s="40"/>
      <c r="O600" s="40"/>
      <c r="P600" s="40"/>
    </row>
    <row r="601">
      <c r="M601" s="40"/>
      <c r="N601" s="40"/>
      <c r="O601" s="40"/>
      <c r="P601" s="40"/>
    </row>
    <row r="602">
      <c r="M602" s="40"/>
      <c r="N602" s="40"/>
      <c r="O602" s="40"/>
      <c r="P602" s="40"/>
    </row>
    <row r="603">
      <c r="M603" s="40"/>
      <c r="N603" s="40"/>
      <c r="O603" s="40"/>
      <c r="P603" s="40"/>
    </row>
    <row r="604">
      <c r="M604" s="40"/>
      <c r="N604" s="40"/>
      <c r="O604" s="40"/>
      <c r="P604" s="40"/>
    </row>
    <row r="605">
      <c r="M605" s="40"/>
      <c r="N605" s="40"/>
      <c r="O605" s="40"/>
      <c r="P605" s="40"/>
    </row>
    <row r="606">
      <c r="M606" s="40"/>
      <c r="N606" s="40"/>
      <c r="O606" s="40"/>
      <c r="P606" s="40"/>
    </row>
    <row r="607">
      <c r="M607" s="40"/>
      <c r="N607" s="40"/>
      <c r="O607" s="40"/>
      <c r="P607" s="40"/>
    </row>
    <row r="608">
      <c r="M608" s="40"/>
      <c r="N608" s="40"/>
      <c r="O608" s="40"/>
      <c r="P608" s="40"/>
    </row>
    <row r="609">
      <c r="M609" s="40"/>
      <c r="N609" s="40"/>
      <c r="O609" s="40"/>
      <c r="P609" s="40"/>
    </row>
    <row r="610">
      <c r="M610" s="40"/>
      <c r="N610" s="40"/>
      <c r="O610" s="40"/>
      <c r="P610" s="40"/>
    </row>
    <row r="611">
      <c r="M611" s="40"/>
      <c r="N611" s="40"/>
      <c r="O611" s="40"/>
      <c r="P611" s="40"/>
    </row>
    <row r="612">
      <c r="M612" s="40"/>
      <c r="N612" s="40"/>
      <c r="O612" s="40"/>
      <c r="P612" s="40"/>
    </row>
    <row r="613">
      <c r="M613" s="40"/>
      <c r="N613" s="40"/>
      <c r="O613" s="40"/>
      <c r="P613" s="40"/>
    </row>
    <row r="614">
      <c r="M614" s="40"/>
      <c r="N614" s="40"/>
      <c r="O614" s="40"/>
      <c r="P614" s="40"/>
    </row>
    <row r="615">
      <c r="M615" s="40"/>
      <c r="N615" s="40"/>
      <c r="O615" s="40"/>
      <c r="P615" s="40"/>
    </row>
    <row r="616">
      <c r="M616" s="40"/>
      <c r="N616" s="40"/>
      <c r="O616" s="40"/>
      <c r="P616" s="40"/>
    </row>
    <row r="617">
      <c r="M617" s="40"/>
      <c r="N617" s="40"/>
      <c r="O617" s="40"/>
      <c r="P617" s="40"/>
    </row>
    <row r="618">
      <c r="M618" s="40"/>
      <c r="N618" s="40"/>
      <c r="O618" s="40"/>
      <c r="P618" s="40"/>
    </row>
    <row r="619">
      <c r="M619" s="40"/>
      <c r="N619" s="40"/>
      <c r="O619" s="40"/>
      <c r="P619" s="40"/>
    </row>
    <row r="620">
      <c r="M620" s="40"/>
      <c r="N620" s="40"/>
      <c r="O620" s="40"/>
      <c r="P620" s="40"/>
    </row>
    <row r="621">
      <c r="M621" s="40"/>
      <c r="N621" s="40"/>
      <c r="O621" s="40"/>
      <c r="P621" s="40"/>
    </row>
    <row r="622">
      <c r="M622" s="40"/>
      <c r="N622" s="40"/>
      <c r="O622" s="40"/>
      <c r="P622" s="40"/>
    </row>
    <row r="623">
      <c r="M623" s="40"/>
      <c r="N623" s="40"/>
      <c r="O623" s="40"/>
      <c r="P623" s="40"/>
    </row>
    <row r="624">
      <c r="M624" s="40"/>
      <c r="N624" s="40"/>
      <c r="O624" s="40"/>
      <c r="P624" s="40"/>
    </row>
    <row r="625">
      <c r="M625" s="40"/>
      <c r="N625" s="40"/>
      <c r="O625" s="40"/>
      <c r="P625" s="40"/>
    </row>
    <row r="626">
      <c r="M626" s="40"/>
      <c r="N626" s="40"/>
      <c r="O626" s="40"/>
      <c r="P626" s="40"/>
    </row>
    <row r="627">
      <c r="M627" s="40"/>
      <c r="N627" s="40"/>
      <c r="O627" s="40"/>
      <c r="P627" s="40"/>
    </row>
    <row r="628">
      <c r="M628" s="40"/>
      <c r="N628" s="40"/>
      <c r="O628" s="40"/>
      <c r="P628" s="40"/>
    </row>
    <row r="629">
      <c r="M629" s="40"/>
      <c r="N629" s="40"/>
      <c r="O629" s="40"/>
      <c r="P629" s="40"/>
    </row>
    <row r="630">
      <c r="M630" s="40"/>
      <c r="N630" s="40"/>
      <c r="O630" s="40"/>
      <c r="P630" s="40"/>
    </row>
    <row r="631">
      <c r="M631" s="40"/>
      <c r="N631" s="40"/>
      <c r="O631" s="40"/>
      <c r="P631" s="40"/>
    </row>
    <row r="632">
      <c r="M632" s="40"/>
      <c r="N632" s="40"/>
      <c r="O632" s="40"/>
      <c r="P632" s="40"/>
    </row>
    <row r="633">
      <c r="M633" s="40"/>
      <c r="N633" s="40"/>
      <c r="O633" s="40"/>
      <c r="P633" s="40"/>
    </row>
    <row r="634">
      <c r="M634" s="40"/>
      <c r="N634" s="40"/>
      <c r="O634" s="40"/>
      <c r="P634" s="40"/>
    </row>
    <row r="635">
      <c r="M635" s="40"/>
      <c r="N635" s="40"/>
      <c r="O635" s="40"/>
      <c r="P635" s="40"/>
    </row>
    <row r="636">
      <c r="M636" s="40"/>
      <c r="N636" s="40"/>
      <c r="O636" s="40"/>
      <c r="P636" s="40"/>
    </row>
    <row r="637">
      <c r="M637" s="40"/>
      <c r="N637" s="40"/>
      <c r="O637" s="40"/>
      <c r="P637" s="40"/>
    </row>
    <row r="638">
      <c r="M638" s="40"/>
      <c r="N638" s="40"/>
      <c r="O638" s="40"/>
      <c r="P638" s="40"/>
    </row>
    <row r="639">
      <c r="M639" s="40"/>
      <c r="N639" s="40"/>
      <c r="O639" s="40"/>
      <c r="P639" s="40"/>
    </row>
    <row r="640">
      <c r="M640" s="40"/>
      <c r="N640" s="40"/>
      <c r="O640" s="40"/>
      <c r="P640" s="40"/>
    </row>
    <row r="641">
      <c r="M641" s="40"/>
      <c r="N641" s="40"/>
      <c r="O641" s="40"/>
      <c r="P641" s="40"/>
    </row>
    <row r="642">
      <c r="M642" s="40"/>
      <c r="N642" s="40"/>
      <c r="O642" s="40"/>
      <c r="P642" s="40"/>
    </row>
    <row r="643">
      <c r="M643" s="40"/>
      <c r="N643" s="40"/>
      <c r="O643" s="40"/>
      <c r="P643" s="40"/>
    </row>
    <row r="644">
      <c r="M644" s="40"/>
      <c r="N644" s="40"/>
      <c r="O644" s="40"/>
      <c r="P644" s="40"/>
    </row>
    <row r="645">
      <c r="M645" s="40"/>
      <c r="N645" s="40"/>
      <c r="O645" s="40"/>
      <c r="P645" s="40"/>
    </row>
    <row r="646">
      <c r="M646" s="40"/>
      <c r="N646" s="40"/>
      <c r="O646" s="40"/>
      <c r="P646" s="40"/>
    </row>
    <row r="647">
      <c r="M647" s="40"/>
      <c r="N647" s="40"/>
      <c r="O647" s="40"/>
      <c r="P647" s="40"/>
    </row>
    <row r="648">
      <c r="M648" s="40"/>
      <c r="N648" s="40"/>
      <c r="O648" s="40"/>
      <c r="P648" s="40"/>
    </row>
    <row r="649">
      <c r="M649" s="40"/>
      <c r="N649" s="40"/>
      <c r="O649" s="40"/>
      <c r="P649" s="40"/>
    </row>
    <row r="650">
      <c r="M650" s="40"/>
      <c r="N650" s="40"/>
      <c r="O650" s="40"/>
      <c r="P650" s="40"/>
    </row>
    <row r="651">
      <c r="M651" s="40"/>
      <c r="N651" s="40"/>
      <c r="O651" s="40"/>
      <c r="P651" s="40"/>
    </row>
    <row r="652">
      <c r="M652" s="40"/>
      <c r="N652" s="40"/>
      <c r="O652" s="40"/>
      <c r="P652" s="40"/>
    </row>
    <row r="653">
      <c r="M653" s="40"/>
      <c r="N653" s="40"/>
      <c r="O653" s="40"/>
      <c r="P653" s="40"/>
    </row>
    <row r="654">
      <c r="M654" s="40"/>
      <c r="N654" s="40"/>
      <c r="O654" s="40"/>
      <c r="P654" s="40"/>
    </row>
    <row r="655">
      <c r="M655" s="40"/>
      <c r="N655" s="40"/>
      <c r="O655" s="40"/>
      <c r="P655" s="40"/>
    </row>
    <row r="656">
      <c r="M656" s="40"/>
      <c r="N656" s="40"/>
      <c r="O656" s="40"/>
      <c r="P656" s="40"/>
    </row>
    <row r="657">
      <c r="M657" s="40"/>
      <c r="N657" s="40"/>
      <c r="O657" s="40"/>
      <c r="P657" s="40"/>
    </row>
    <row r="658">
      <c r="M658" s="40"/>
      <c r="N658" s="40"/>
      <c r="O658" s="40"/>
      <c r="P658" s="40"/>
    </row>
    <row r="659">
      <c r="M659" s="40"/>
      <c r="N659" s="40"/>
      <c r="O659" s="40"/>
      <c r="P659" s="40"/>
    </row>
    <row r="660">
      <c r="M660" s="40"/>
      <c r="N660" s="40"/>
      <c r="O660" s="40"/>
      <c r="P660" s="40"/>
    </row>
    <row r="661">
      <c r="M661" s="40"/>
      <c r="N661" s="40"/>
      <c r="O661" s="40"/>
      <c r="P661" s="40"/>
    </row>
    <row r="662">
      <c r="M662" s="40"/>
      <c r="N662" s="40"/>
      <c r="O662" s="40"/>
      <c r="P662" s="40"/>
    </row>
    <row r="663">
      <c r="M663" s="40"/>
      <c r="N663" s="40"/>
      <c r="O663" s="40"/>
      <c r="P663" s="40"/>
    </row>
    <row r="664">
      <c r="M664" s="40"/>
      <c r="N664" s="40"/>
      <c r="O664" s="40"/>
      <c r="P664" s="40"/>
    </row>
    <row r="665">
      <c r="M665" s="40"/>
      <c r="N665" s="40"/>
      <c r="O665" s="40"/>
      <c r="P665" s="40"/>
    </row>
    <row r="666">
      <c r="M666" s="40"/>
      <c r="N666" s="40"/>
      <c r="O666" s="40"/>
      <c r="P666" s="40"/>
    </row>
    <row r="667">
      <c r="M667" s="40"/>
      <c r="N667" s="40"/>
      <c r="O667" s="40"/>
      <c r="P667" s="40"/>
    </row>
    <row r="668">
      <c r="M668" s="40"/>
      <c r="N668" s="40"/>
      <c r="O668" s="40"/>
      <c r="P668" s="40"/>
    </row>
    <row r="669">
      <c r="M669" s="40"/>
      <c r="N669" s="40"/>
      <c r="O669" s="40"/>
      <c r="P669" s="40"/>
    </row>
    <row r="670">
      <c r="M670" s="40"/>
      <c r="N670" s="40"/>
      <c r="O670" s="40"/>
      <c r="P670" s="40"/>
    </row>
    <row r="671">
      <c r="M671" s="40"/>
      <c r="N671" s="40"/>
      <c r="O671" s="40"/>
      <c r="P671" s="40"/>
    </row>
    <row r="672">
      <c r="M672" s="40"/>
      <c r="N672" s="40"/>
      <c r="O672" s="40"/>
      <c r="P672" s="40"/>
    </row>
    <row r="673">
      <c r="M673" s="40"/>
      <c r="N673" s="40"/>
      <c r="O673" s="40"/>
      <c r="P673" s="40"/>
    </row>
    <row r="674">
      <c r="M674" s="40"/>
      <c r="N674" s="40"/>
      <c r="O674" s="40"/>
      <c r="P674" s="40"/>
    </row>
    <row r="675">
      <c r="M675" s="40"/>
      <c r="N675" s="40"/>
      <c r="O675" s="40"/>
      <c r="P675" s="40"/>
    </row>
    <row r="676">
      <c r="M676" s="40"/>
      <c r="N676" s="40"/>
      <c r="O676" s="40"/>
      <c r="P676" s="40"/>
    </row>
    <row r="677">
      <c r="M677" s="40"/>
      <c r="N677" s="40"/>
      <c r="O677" s="40"/>
      <c r="P677" s="40"/>
    </row>
    <row r="678">
      <c r="M678" s="40"/>
      <c r="N678" s="40"/>
      <c r="O678" s="40"/>
      <c r="P678" s="40"/>
    </row>
    <row r="679">
      <c r="M679" s="40"/>
      <c r="N679" s="40"/>
      <c r="O679" s="40"/>
      <c r="P679" s="40"/>
    </row>
    <row r="680">
      <c r="M680" s="40"/>
      <c r="N680" s="40"/>
      <c r="O680" s="40"/>
      <c r="P680" s="40"/>
    </row>
    <row r="681">
      <c r="M681" s="40"/>
      <c r="N681" s="40"/>
      <c r="O681" s="40"/>
      <c r="P681" s="40"/>
    </row>
    <row r="682">
      <c r="M682" s="40"/>
      <c r="N682" s="40"/>
      <c r="O682" s="40"/>
      <c r="P682" s="40"/>
    </row>
    <row r="683">
      <c r="M683" s="40"/>
      <c r="N683" s="40"/>
      <c r="O683" s="40"/>
      <c r="P683" s="40"/>
    </row>
    <row r="684">
      <c r="M684" s="40"/>
      <c r="N684" s="40"/>
      <c r="O684" s="40"/>
      <c r="P684" s="40"/>
    </row>
    <row r="685">
      <c r="M685" s="40"/>
      <c r="N685" s="40"/>
      <c r="O685" s="40"/>
      <c r="P685" s="40"/>
    </row>
    <row r="686">
      <c r="M686" s="40"/>
      <c r="N686" s="40"/>
      <c r="O686" s="40"/>
      <c r="P686" s="40"/>
    </row>
    <row r="687">
      <c r="M687" s="40"/>
      <c r="N687" s="40"/>
      <c r="O687" s="40"/>
      <c r="P687" s="40"/>
    </row>
    <row r="688">
      <c r="M688" s="40"/>
      <c r="N688" s="40"/>
      <c r="O688" s="40"/>
      <c r="P688" s="40"/>
    </row>
    <row r="689">
      <c r="M689" s="40"/>
      <c r="N689" s="40"/>
      <c r="O689" s="40"/>
      <c r="P689" s="40"/>
    </row>
    <row r="690">
      <c r="M690" s="40"/>
      <c r="N690" s="40"/>
      <c r="O690" s="40"/>
      <c r="P690" s="40"/>
    </row>
    <row r="691">
      <c r="M691" s="40"/>
      <c r="N691" s="40"/>
      <c r="O691" s="40"/>
      <c r="P691" s="40"/>
    </row>
    <row r="692">
      <c r="M692" s="40"/>
      <c r="N692" s="40"/>
      <c r="O692" s="40"/>
      <c r="P692" s="40"/>
    </row>
    <row r="693">
      <c r="M693" s="40"/>
      <c r="N693" s="40"/>
      <c r="O693" s="40"/>
      <c r="P693" s="40"/>
    </row>
    <row r="694">
      <c r="M694" s="40"/>
      <c r="N694" s="40"/>
      <c r="O694" s="40"/>
      <c r="P694" s="40"/>
    </row>
    <row r="695">
      <c r="M695" s="40"/>
      <c r="N695" s="40"/>
      <c r="O695" s="40"/>
      <c r="P695" s="40"/>
    </row>
    <row r="696">
      <c r="M696" s="40"/>
      <c r="N696" s="40"/>
      <c r="O696" s="40"/>
      <c r="P696" s="40"/>
    </row>
    <row r="697">
      <c r="M697" s="40"/>
      <c r="N697" s="40"/>
      <c r="O697" s="40"/>
      <c r="P697" s="40"/>
    </row>
    <row r="698">
      <c r="M698" s="40"/>
      <c r="N698" s="40"/>
      <c r="O698" s="40"/>
      <c r="P698" s="40"/>
    </row>
    <row r="699">
      <c r="M699" s="40"/>
      <c r="N699" s="40"/>
      <c r="O699" s="40"/>
      <c r="P699" s="40"/>
    </row>
    <row r="700">
      <c r="M700" s="40"/>
      <c r="N700" s="40"/>
      <c r="O700" s="40"/>
      <c r="P700" s="40"/>
    </row>
    <row r="701">
      <c r="M701" s="40"/>
      <c r="N701" s="40"/>
      <c r="O701" s="40"/>
      <c r="P701" s="40"/>
    </row>
    <row r="702">
      <c r="M702" s="40"/>
      <c r="N702" s="40"/>
      <c r="O702" s="40"/>
      <c r="P702" s="40"/>
    </row>
    <row r="703">
      <c r="M703" s="40"/>
      <c r="N703" s="40"/>
      <c r="O703" s="40"/>
      <c r="P703" s="40"/>
    </row>
    <row r="704">
      <c r="M704" s="40"/>
      <c r="N704" s="40"/>
      <c r="O704" s="40"/>
      <c r="P704" s="40"/>
    </row>
    <row r="705">
      <c r="M705" s="40"/>
      <c r="N705" s="40"/>
      <c r="O705" s="40"/>
      <c r="P705" s="40"/>
    </row>
    <row r="706">
      <c r="M706" s="40"/>
      <c r="N706" s="40"/>
      <c r="O706" s="40"/>
      <c r="P706" s="40"/>
    </row>
    <row r="707">
      <c r="M707" s="40"/>
      <c r="N707" s="40"/>
      <c r="O707" s="40"/>
      <c r="P707" s="40"/>
    </row>
    <row r="708">
      <c r="M708" s="40"/>
      <c r="N708" s="40"/>
      <c r="O708" s="40"/>
      <c r="P708" s="40"/>
    </row>
    <row r="709">
      <c r="M709" s="40"/>
      <c r="N709" s="40"/>
      <c r="O709" s="40"/>
      <c r="P709" s="40"/>
    </row>
    <row r="710">
      <c r="M710" s="40"/>
      <c r="N710" s="40"/>
      <c r="O710" s="40"/>
      <c r="P710" s="40"/>
    </row>
    <row r="711">
      <c r="M711" s="40"/>
      <c r="N711" s="40"/>
      <c r="O711" s="40"/>
      <c r="P711" s="40"/>
    </row>
    <row r="712">
      <c r="M712" s="40"/>
      <c r="N712" s="40"/>
      <c r="O712" s="40"/>
      <c r="P712" s="40"/>
    </row>
    <row r="713">
      <c r="M713" s="40"/>
      <c r="N713" s="40"/>
      <c r="O713" s="40"/>
      <c r="P713" s="40"/>
    </row>
    <row r="714">
      <c r="M714" s="40"/>
      <c r="N714" s="40"/>
      <c r="O714" s="40"/>
      <c r="P714" s="40"/>
    </row>
    <row r="715">
      <c r="M715" s="40"/>
      <c r="N715" s="40"/>
      <c r="O715" s="40"/>
      <c r="P715" s="40"/>
    </row>
    <row r="716">
      <c r="M716" s="40"/>
      <c r="N716" s="40"/>
      <c r="O716" s="40"/>
      <c r="P716" s="40"/>
    </row>
    <row r="717">
      <c r="M717" s="40"/>
      <c r="N717" s="40"/>
      <c r="O717" s="40"/>
      <c r="P717" s="40"/>
    </row>
    <row r="718">
      <c r="M718" s="40"/>
      <c r="N718" s="40"/>
      <c r="O718" s="40"/>
      <c r="P718" s="40"/>
    </row>
    <row r="719">
      <c r="M719" s="40"/>
      <c r="N719" s="40"/>
      <c r="O719" s="40"/>
      <c r="P719" s="40"/>
    </row>
    <row r="720">
      <c r="M720" s="40"/>
      <c r="N720" s="40"/>
      <c r="O720" s="40"/>
      <c r="P720" s="40"/>
    </row>
    <row r="721">
      <c r="M721" s="40"/>
      <c r="N721" s="40"/>
      <c r="O721" s="40"/>
      <c r="P721" s="40"/>
    </row>
    <row r="722">
      <c r="M722" s="40"/>
      <c r="N722" s="40"/>
      <c r="O722" s="40"/>
      <c r="P722" s="40"/>
    </row>
    <row r="723">
      <c r="M723" s="40"/>
      <c r="N723" s="40"/>
      <c r="O723" s="40"/>
      <c r="P723" s="40"/>
    </row>
    <row r="724">
      <c r="M724" s="40"/>
      <c r="N724" s="40"/>
      <c r="O724" s="40"/>
      <c r="P724" s="40"/>
    </row>
    <row r="725">
      <c r="M725" s="40"/>
      <c r="N725" s="40"/>
      <c r="O725" s="40"/>
      <c r="P725" s="40"/>
    </row>
    <row r="726">
      <c r="M726" s="40"/>
      <c r="N726" s="40"/>
      <c r="O726" s="40"/>
      <c r="P726" s="40"/>
    </row>
    <row r="727">
      <c r="M727" s="40"/>
      <c r="N727" s="40"/>
      <c r="O727" s="40"/>
      <c r="P727" s="40"/>
    </row>
    <row r="728">
      <c r="M728" s="40"/>
      <c r="N728" s="40"/>
      <c r="O728" s="40"/>
      <c r="P728" s="40"/>
    </row>
    <row r="729">
      <c r="M729" s="40"/>
      <c r="N729" s="40"/>
      <c r="O729" s="40"/>
      <c r="P729" s="40"/>
    </row>
    <row r="730">
      <c r="M730" s="40"/>
      <c r="N730" s="40"/>
      <c r="O730" s="40"/>
      <c r="P730" s="40"/>
    </row>
    <row r="731">
      <c r="M731" s="40"/>
      <c r="N731" s="40"/>
      <c r="O731" s="40"/>
      <c r="P731" s="40"/>
    </row>
    <row r="732">
      <c r="M732" s="40"/>
      <c r="N732" s="40"/>
      <c r="O732" s="40"/>
      <c r="P732" s="40"/>
    </row>
    <row r="733">
      <c r="M733" s="40"/>
      <c r="N733" s="40"/>
      <c r="O733" s="40"/>
      <c r="P733" s="40"/>
    </row>
    <row r="734">
      <c r="M734" s="40"/>
      <c r="N734" s="40"/>
      <c r="O734" s="40"/>
      <c r="P734" s="40"/>
    </row>
    <row r="735">
      <c r="M735" s="40"/>
      <c r="N735" s="40"/>
      <c r="O735" s="40"/>
      <c r="P735" s="40"/>
    </row>
    <row r="736">
      <c r="M736" s="40"/>
      <c r="N736" s="40"/>
      <c r="O736" s="40"/>
      <c r="P736" s="40"/>
    </row>
    <row r="737">
      <c r="M737" s="40"/>
      <c r="N737" s="40"/>
      <c r="O737" s="40"/>
      <c r="P737" s="40"/>
    </row>
    <row r="738">
      <c r="M738" s="40"/>
      <c r="N738" s="40"/>
      <c r="O738" s="40"/>
      <c r="P738" s="40"/>
    </row>
    <row r="739">
      <c r="M739" s="40"/>
      <c r="N739" s="40"/>
      <c r="O739" s="40"/>
      <c r="P739" s="40"/>
    </row>
    <row r="740">
      <c r="M740" s="40"/>
      <c r="N740" s="40"/>
      <c r="O740" s="40"/>
      <c r="P740" s="40"/>
    </row>
    <row r="741">
      <c r="M741" s="40"/>
      <c r="N741" s="40"/>
      <c r="O741" s="40"/>
      <c r="P741" s="40"/>
    </row>
    <row r="742">
      <c r="M742" s="40"/>
      <c r="N742" s="40"/>
      <c r="O742" s="40"/>
      <c r="P742" s="40"/>
    </row>
    <row r="743">
      <c r="M743" s="40"/>
      <c r="N743" s="40"/>
      <c r="O743" s="40"/>
      <c r="P743" s="40"/>
    </row>
    <row r="744">
      <c r="M744" s="40"/>
      <c r="N744" s="40"/>
      <c r="O744" s="40"/>
      <c r="P744" s="40"/>
    </row>
    <row r="745">
      <c r="M745" s="40"/>
      <c r="N745" s="40"/>
      <c r="O745" s="40"/>
      <c r="P745" s="40"/>
    </row>
    <row r="746">
      <c r="M746" s="40"/>
      <c r="N746" s="40"/>
      <c r="O746" s="40"/>
      <c r="P746" s="40"/>
    </row>
    <row r="747">
      <c r="M747" s="40"/>
      <c r="N747" s="40"/>
      <c r="O747" s="40"/>
      <c r="P747" s="40"/>
    </row>
    <row r="748">
      <c r="M748" s="40"/>
      <c r="N748" s="40"/>
      <c r="O748" s="40"/>
      <c r="P748" s="40"/>
    </row>
    <row r="749">
      <c r="M749" s="40"/>
      <c r="N749" s="40"/>
      <c r="O749" s="40"/>
      <c r="P749" s="40"/>
    </row>
    <row r="750">
      <c r="M750" s="40"/>
      <c r="N750" s="40"/>
      <c r="O750" s="40"/>
      <c r="P750" s="40"/>
    </row>
    <row r="751">
      <c r="M751" s="40"/>
      <c r="N751" s="40"/>
      <c r="O751" s="40"/>
      <c r="P751" s="40"/>
    </row>
    <row r="752">
      <c r="M752" s="40"/>
      <c r="N752" s="40"/>
      <c r="O752" s="40"/>
      <c r="P752" s="40"/>
    </row>
    <row r="753">
      <c r="M753" s="40"/>
      <c r="N753" s="40"/>
      <c r="O753" s="40"/>
      <c r="P753" s="40"/>
    </row>
    <row r="754">
      <c r="M754" s="40"/>
      <c r="N754" s="40"/>
      <c r="O754" s="40"/>
      <c r="P754" s="40"/>
    </row>
    <row r="755">
      <c r="M755" s="40"/>
      <c r="N755" s="40"/>
      <c r="O755" s="40"/>
      <c r="P755" s="40"/>
    </row>
    <row r="756">
      <c r="M756" s="40"/>
      <c r="N756" s="40"/>
      <c r="O756" s="40"/>
      <c r="P756" s="40"/>
    </row>
    <row r="757">
      <c r="M757" s="40"/>
      <c r="N757" s="40"/>
      <c r="O757" s="40"/>
      <c r="P757" s="40"/>
    </row>
    <row r="758">
      <c r="M758" s="40"/>
      <c r="N758" s="40"/>
      <c r="O758" s="40"/>
      <c r="P758" s="40"/>
    </row>
    <row r="759">
      <c r="M759" s="40"/>
      <c r="N759" s="40"/>
      <c r="O759" s="40"/>
      <c r="P759" s="40"/>
    </row>
    <row r="760">
      <c r="M760" s="40"/>
      <c r="N760" s="40"/>
      <c r="O760" s="40"/>
      <c r="P760" s="40"/>
    </row>
    <row r="761">
      <c r="M761" s="40"/>
      <c r="N761" s="40"/>
      <c r="O761" s="40"/>
      <c r="P761" s="40"/>
    </row>
    <row r="762">
      <c r="M762" s="40"/>
      <c r="N762" s="40"/>
      <c r="O762" s="40"/>
      <c r="P762" s="40"/>
    </row>
    <row r="763">
      <c r="M763" s="40"/>
      <c r="N763" s="40"/>
      <c r="O763" s="40"/>
      <c r="P763" s="40"/>
    </row>
    <row r="764">
      <c r="M764" s="40"/>
      <c r="N764" s="40"/>
      <c r="O764" s="40"/>
      <c r="P764" s="40"/>
    </row>
    <row r="765">
      <c r="M765" s="40"/>
      <c r="N765" s="40"/>
      <c r="O765" s="40"/>
      <c r="P765" s="40"/>
    </row>
    <row r="766">
      <c r="M766" s="40"/>
      <c r="N766" s="40"/>
      <c r="O766" s="40"/>
      <c r="P766" s="40"/>
    </row>
    <row r="767">
      <c r="M767" s="40"/>
      <c r="N767" s="40"/>
      <c r="O767" s="40"/>
      <c r="P767" s="40"/>
    </row>
    <row r="768">
      <c r="M768" s="40"/>
      <c r="N768" s="40"/>
      <c r="O768" s="40"/>
      <c r="P768" s="40"/>
    </row>
    <row r="769">
      <c r="M769" s="40"/>
      <c r="N769" s="40"/>
      <c r="O769" s="40"/>
      <c r="P769" s="40"/>
    </row>
    <row r="770">
      <c r="M770" s="40"/>
      <c r="N770" s="40"/>
      <c r="O770" s="40"/>
      <c r="P770" s="40"/>
    </row>
    <row r="771">
      <c r="M771" s="40"/>
      <c r="N771" s="40"/>
      <c r="O771" s="40"/>
      <c r="P771" s="40"/>
    </row>
    <row r="772">
      <c r="M772" s="40"/>
      <c r="N772" s="40"/>
      <c r="O772" s="40"/>
      <c r="P772" s="40"/>
    </row>
    <row r="773">
      <c r="M773" s="40"/>
      <c r="N773" s="40"/>
      <c r="O773" s="40"/>
      <c r="P773" s="40"/>
    </row>
    <row r="774">
      <c r="M774" s="40"/>
      <c r="N774" s="40"/>
      <c r="O774" s="40"/>
      <c r="P774" s="40"/>
    </row>
    <row r="775">
      <c r="M775" s="40"/>
      <c r="N775" s="40"/>
      <c r="O775" s="40"/>
      <c r="P775" s="40"/>
    </row>
    <row r="776">
      <c r="M776" s="40"/>
      <c r="N776" s="40"/>
      <c r="O776" s="40"/>
      <c r="P776" s="40"/>
    </row>
    <row r="777">
      <c r="M777" s="40"/>
      <c r="N777" s="40"/>
      <c r="O777" s="40"/>
      <c r="P777" s="40"/>
    </row>
    <row r="778">
      <c r="M778" s="40"/>
      <c r="N778" s="40"/>
      <c r="O778" s="40"/>
      <c r="P778" s="40"/>
    </row>
    <row r="779">
      <c r="M779" s="40"/>
      <c r="N779" s="40"/>
      <c r="O779" s="40"/>
      <c r="P779" s="40"/>
    </row>
    <row r="780">
      <c r="M780" s="40"/>
      <c r="N780" s="40"/>
      <c r="O780" s="40"/>
      <c r="P780" s="40"/>
    </row>
    <row r="781">
      <c r="M781" s="40"/>
      <c r="N781" s="40"/>
      <c r="O781" s="40"/>
      <c r="P781" s="40"/>
    </row>
    <row r="782">
      <c r="M782" s="40"/>
      <c r="N782" s="40"/>
      <c r="O782" s="40"/>
      <c r="P782" s="40"/>
    </row>
    <row r="783">
      <c r="M783" s="40"/>
      <c r="N783" s="40"/>
      <c r="O783" s="40"/>
      <c r="P783" s="40"/>
    </row>
    <row r="784">
      <c r="M784" s="40"/>
      <c r="N784" s="40"/>
      <c r="O784" s="40"/>
      <c r="P784" s="40"/>
    </row>
    <row r="785">
      <c r="M785" s="40"/>
      <c r="N785" s="40"/>
      <c r="O785" s="40"/>
      <c r="P785" s="40"/>
    </row>
    <row r="786">
      <c r="M786" s="40"/>
      <c r="N786" s="40"/>
      <c r="O786" s="40"/>
      <c r="P786" s="40"/>
    </row>
    <row r="787">
      <c r="M787" s="40"/>
      <c r="N787" s="40"/>
      <c r="O787" s="40"/>
      <c r="P787" s="40"/>
    </row>
    <row r="788">
      <c r="M788" s="40"/>
      <c r="N788" s="40"/>
      <c r="O788" s="40"/>
      <c r="P788" s="40"/>
    </row>
    <row r="789">
      <c r="M789" s="40"/>
      <c r="N789" s="40"/>
      <c r="O789" s="40"/>
      <c r="P789" s="40"/>
    </row>
    <row r="790">
      <c r="M790" s="40"/>
      <c r="N790" s="40"/>
      <c r="O790" s="40"/>
      <c r="P790" s="40"/>
    </row>
    <row r="791">
      <c r="M791" s="40"/>
      <c r="N791" s="40"/>
      <c r="O791" s="40"/>
      <c r="P791" s="40"/>
    </row>
    <row r="792">
      <c r="M792" s="40"/>
      <c r="N792" s="40"/>
      <c r="O792" s="40"/>
      <c r="P792" s="40"/>
    </row>
    <row r="793">
      <c r="M793" s="40"/>
      <c r="N793" s="40"/>
      <c r="O793" s="40"/>
      <c r="P793" s="40"/>
    </row>
    <row r="794">
      <c r="M794" s="40"/>
      <c r="N794" s="40"/>
      <c r="O794" s="40"/>
      <c r="P794" s="40"/>
    </row>
    <row r="795">
      <c r="M795" s="40"/>
      <c r="N795" s="40"/>
      <c r="O795" s="40"/>
      <c r="P795" s="40"/>
    </row>
    <row r="796">
      <c r="M796" s="40"/>
      <c r="N796" s="40"/>
      <c r="O796" s="40"/>
      <c r="P796" s="40"/>
    </row>
    <row r="797">
      <c r="M797" s="40"/>
      <c r="N797" s="40"/>
      <c r="O797" s="40"/>
      <c r="P797" s="40"/>
    </row>
    <row r="798">
      <c r="M798" s="40"/>
      <c r="N798" s="40"/>
      <c r="O798" s="40"/>
      <c r="P798" s="40"/>
    </row>
    <row r="799">
      <c r="M799" s="40"/>
      <c r="N799" s="40"/>
      <c r="O799" s="40"/>
      <c r="P799" s="40"/>
    </row>
    <row r="800">
      <c r="M800" s="40"/>
      <c r="N800" s="40"/>
      <c r="O800" s="40"/>
      <c r="P800" s="40"/>
    </row>
    <row r="801">
      <c r="M801" s="40"/>
      <c r="N801" s="40"/>
      <c r="O801" s="40"/>
      <c r="P801" s="40"/>
    </row>
    <row r="802">
      <c r="M802" s="40"/>
      <c r="N802" s="40"/>
      <c r="O802" s="40"/>
      <c r="P802" s="40"/>
    </row>
    <row r="803">
      <c r="M803" s="40"/>
      <c r="N803" s="40"/>
      <c r="O803" s="40"/>
      <c r="P803" s="40"/>
    </row>
    <row r="804">
      <c r="M804" s="40"/>
      <c r="N804" s="40"/>
      <c r="O804" s="40"/>
      <c r="P804" s="40"/>
    </row>
    <row r="805">
      <c r="M805" s="40"/>
      <c r="N805" s="40"/>
      <c r="O805" s="40"/>
      <c r="P805" s="40"/>
    </row>
    <row r="806">
      <c r="M806" s="40"/>
      <c r="N806" s="40"/>
      <c r="O806" s="40"/>
      <c r="P806" s="40"/>
    </row>
    <row r="807">
      <c r="M807" s="40"/>
      <c r="N807" s="40"/>
      <c r="O807" s="40"/>
      <c r="P807" s="40"/>
    </row>
    <row r="808">
      <c r="M808" s="40"/>
      <c r="N808" s="40"/>
      <c r="O808" s="40"/>
      <c r="P808" s="40"/>
    </row>
    <row r="809">
      <c r="M809" s="40"/>
      <c r="N809" s="40"/>
      <c r="O809" s="40"/>
      <c r="P809" s="40"/>
    </row>
    <row r="810">
      <c r="M810" s="40"/>
      <c r="N810" s="40"/>
      <c r="O810" s="40"/>
      <c r="P810" s="40"/>
    </row>
    <row r="811">
      <c r="M811" s="40"/>
      <c r="N811" s="40"/>
      <c r="O811" s="40"/>
      <c r="P811" s="40"/>
    </row>
    <row r="812">
      <c r="M812" s="40"/>
      <c r="N812" s="40"/>
      <c r="O812" s="40"/>
      <c r="P812" s="40"/>
    </row>
    <row r="813">
      <c r="M813" s="40"/>
      <c r="N813" s="40"/>
      <c r="O813" s="40"/>
      <c r="P813" s="40"/>
    </row>
    <row r="814">
      <c r="M814" s="40"/>
      <c r="N814" s="40"/>
      <c r="O814" s="40"/>
      <c r="P814" s="40"/>
    </row>
    <row r="815">
      <c r="M815" s="40"/>
      <c r="N815" s="40"/>
      <c r="O815" s="40"/>
      <c r="P815" s="40"/>
    </row>
    <row r="816">
      <c r="M816" s="40"/>
      <c r="N816" s="40"/>
      <c r="O816" s="40"/>
      <c r="P816" s="40"/>
    </row>
    <row r="817">
      <c r="M817" s="40"/>
      <c r="N817" s="40"/>
      <c r="O817" s="40"/>
      <c r="P817" s="40"/>
    </row>
    <row r="818">
      <c r="M818" s="40"/>
      <c r="N818" s="40"/>
      <c r="O818" s="40"/>
      <c r="P818" s="40"/>
    </row>
    <row r="819">
      <c r="M819" s="40"/>
      <c r="N819" s="40"/>
      <c r="O819" s="40"/>
      <c r="P819" s="40"/>
    </row>
    <row r="820">
      <c r="M820" s="40"/>
      <c r="N820" s="40"/>
      <c r="O820" s="40"/>
      <c r="P820" s="40"/>
    </row>
    <row r="821">
      <c r="M821" s="40"/>
      <c r="N821" s="40"/>
      <c r="O821" s="40"/>
      <c r="P821" s="40"/>
    </row>
    <row r="822">
      <c r="M822" s="40"/>
      <c r="N822" s="40"/>
      <c r="O822" s="40"/>
      <c r="P822" s="40"/>
    </row>
    <row r="823">
      <c r="M823" s="40"/>
      <c r="N823" s="40"/>
      <c r="O823" s="40"/>
      <c r="P823" s="40"/>
    </row>
    <row r="824">
      <c r="M824" s="40"/>
      <c r="N824" s="40"/>
      <c r="O824" s="40"/>
      <c r="P824" s="40"/>
    </row>
    <row r="825">
      <c r="M825" s="40"/>
      <c r="N825" s="40"/>
      <c r="O825" s="40"/>
      <c r="P825" s="40"/>
    </row>
    <row r="826">
      <c r="M826" s="40"/>
      <c r="N826" s="40"/>
      <c r="O826" s="40"/>
      <c r="P826" s="40"/>
    </row>
    <row r="827">
      <c r="M827" s="40"/>
      <c r="N827" s="40"/>
      <c r="O827" s="40"/>
      <c r="P827" s="40"/>
    </row>
    <row r="828">
      <c r="M828" s="40"/>
      <c r="N828" s="40"/>
      <c r="O828" s="40"/>
      <c r="P828" s="40"/>
    </row>
    <row r="829">
      <c r="M829" s="40"/>
      <c r="N829" s="40"/>
      <c r="O829" s="40"/>
      <c r="P829" s="40"/>
    </row>
    <row r="830">
      <c r="M830" s="40"/>
      <c r="N830" s="40"/>
      <c r="O830" s="40"/>
      <c r="P830" s="40"/>
    </row>
    <row r="831">
      <c r="M831" s="40"/>
      <c r="N831" s="40"/>
      <c r="O831" s="40"/>
      <c r="P831" s="40"/>
    </row>
    <row r="832">
      <c r="M832" s="40"/>
      <c r="N832" s="40"/>
      <c r="O832" s="40"/>
      <c r="P832" s="40"/>
    </row>
    <row r="833">
      <c r="M833" s="40"/>
      <c r="N833" s="40"/>
      <c r="O833" s="40"/>
      <c r="P833" s="40"/>
    </row>
    <row r="834">
      <c r="M834" s="40"/>
      <c r="N834" s="40"/>
      <c r="O834" s="40"/>
      <c r="P834" s="40"/>
    </row>
    <row r="835">
      <c r="M835" s="40"/>
      <c r="N835" s="40"/>
      <c r="O835" s="40"/>
      <c r="P835" s="40"/>
    </row>
    <row r="836">
      <c r="M836" s="40"/>
      <c r="N836" s="40"/>
      <c r="O836" s="40"/>
      <c r="P836" s="40"/>
    </row>
    <row r="837">
      <c r="M837" s="40"/>
      <c r="N837" s="40"/>
      <c r="O837" s="40"/>
      <c r="P837" s="40"/>
    </row>
    <row r="838">
      <c r="M838" s="40"/>
      <c r="N838" s="40"/>
      <c r="O838" s="40"/>
      <c r="P838" s="40"/>
    </row>
    <row r="839">
      <c r="M839" s="40"/>
      <c r="N839" s="40"/>
      <c r="O839" s="40"/>
      <c r="P839" s="40"/>
    </row>
    <row r="840">
      <c r="M840" s="40"/>
      <c r="N840" s="40"/>
      <c r="O840" s="40"/>
      <c r="P840" s="40"/>
    </row>
    <row r="841">
      <c r="M841" s="40"/>
      <c r="N841" s="40"/>
      <c r="O841" s="40"/>
      <c r="P841" s="40"/>
    </row>
    <row r="842">
      <c r="M842" s="40"/>
      <c r="N842" s="40"/>
      <c r="O842" s="40"/>
      <c r="P842" s="40"/>
    </row>
    <row r="843">
      <c r="M843" s="40"/>
      <c r="N843" s="40"/>
      <c r="O843" s="40"/>
      <c r="P843" s="40"/>
    </row>
    <row r="844">
      <c r="M844" s="40"/>
      <c r="N844" s="40"/>
      <c r="O844" s="40"/>
      <c r="P844" s="40"/>
    </row>
    <row r="845">
      <c r="M845" s="40"/>
      <c r="N845" s="40"/>
      <c r="O845" s="40"/>
      <c r="P845" s="40"/>
    </row>
    <row r="846">
      <c r="M846" s="40"/>
      <c r="N846" s="40"/>
      <c r="O846" s="40"/>
      <c r="P846" s="40"/>
    </row>
    <row r="847">
      <c r="M847" s="40"/>
      <c r="N847" s="40"/>
      <c r="O847" s="40"/>
      <c r="P847" s="40"/>
    </row>
    <row r="848">
      <c r="M848" s="40"/>
      <c r="N848" s="40"/>
      <c r="O848" s="40"/>
      <c r="P848" s="40"/>
    </row>
    <row r="849">
      <c r="M849" s="40"/>
      <c r="N849" s="40"/>
      <c r="O849" s="40"/>
      <c r="P849" s="40"/>
    </row>
    <row r="850">
      <c r="M850" s="40"/>
      <c r="N850" s="40"/>
      <c r="O850" s="40"/>
      <c r="P850" s="40"/>
    </row>
    <row r="851">
      <c r="M851" s="40"/>
      <c r="N851" s="40"/>
      <c r="O851" s="40"/>
      <c r="P851" s="40"/>
    </row>
    <row r="852">
      <c r="M852" s="40"/>
      <c r="N852" s="40"/>
      <c r="O852" s="40"/>
      <c r="P852" s="40"/>
    </row>
    <row r="853">
      <c r="M853" s="40"/>
      <c r="N853" s="40"/>
      <c r="O853" s="40"/>
      <c r="P853" s="40"/>
    </row>
    <row r="854">
      <c r="M854" s="40"/>
      <c r="N854" s="40"/>
      <c r="O854" s="40"/>
      <c r="P854" s="40"/>
    </row>
    <row r="855">
      <c r="M855" s="40"/>
      <c r="N855" s="40"/>
      <c r="O855" s="40"/>
      <c r="P855" s="40"/>
    </row>
    <row r="856">
      <c r="M856" s="40"/>
      <c r="N856" s="40"/>
      <c r="O856" s="40"/>
      <c r="P856" s="40"/>
    </row>
    <row r="857">
      <c r="M857" s="40"/>
      <c r="N857" s="40"/>
      <c r="O857" s="40"/>
      <c r="P857" s="40"/>
    </row>
    <row r="858">
      <c r="M858" s="40"/>
      <c r="N858" s="40"/>
      <c r="O858" s="40"/>
      <c r="P858" s="40"/>
    </row>
    <row r="859">
      <c r="M859" s="40"/>
      <c r="N859" s="40"/>
      <c r="O859" s="40"/>
      <c r="P859" s="40"/>
    </row>
    <row r="860">
      <c r="M860" s="40"/>
      <c r="N860" s="40"/>
      <c r="O860" s="40"/>
      <c r="P860" s="40"/>
    </row>
    <row r="861">
      <c r="M861" s="40"/>
      <c r="N861" s="40"/>
      <c r="O861" s="40"/>
      <c r="P861" s="40"/>
    </row>
    <row r="862">
      <c r="M862" s="40"/>
      <c r="N862" s="40"/>
      <c r="O862" s="40"/>
      <c r="P862" s="40"/>
    </row>
    <row r="863">
      <c r="M863" s="40"/>
      <c r="N863" s="40"/>
      <c r="O863" s="40"/>
      <c r="P863" s="40"/>
    </row>
    <row r="864">
      <c r="M864" s="40"/>
      <c r="N864" s="40"/>
      <c r="O864" s="40"/>
      <c r="P864" s="40"/>
    </row>
    <row r="865">
      <c r="M865" s="40"/>
      <c r="N865" s="40"/>
      <c r="O865" s="40"/>
      <c r="P865" s="40"/>
    </row>
    <row r="866">
      <c r="M866" s="40"/>
      <c r="N866" s="40"/>
      <c r="O866" s="40"/>
      <c r="P866" s="40"/>
    </row>
    <row r="867">
      <c r="M867" s="40"/>
      <c r="N867" s="40"/>
      <c r="O867" s="40"/>
      <c r="P867" s="40"/>
    </row>
    <row r="868">
      <c r="M868" s="40"/>
      <c r="N868" s="40"/>
      <c r="O868" s="40"/>
      <c r="P868" s="40"/>
    </row>
    <row r="869">
      <c r="M869" s="40"/>
      <c r="N869" s="40"/>
      <c r="O869" s="40"/>
      <c r="P869" s="40"/>
    </row>
    <row r="870">
      <c r="M870" s="40"/>
      <c r="N870" s="40"/>
      <c r="O870" s="40"/>
      <c r="P870" s="40"/>
    </row>
    <row r="871">
      <c r="M871" s="40"/>
      <c r="N871" s="40"/>
      <c r="O871" s="40"/>
      <c r="P871" s="40"/>
    </row>
    <row r="872">
      <c r="M872" s="40"/>
      <c r="N872" s="40"/>
      <c r="O872" s="40"/>
      <c r="P872" s="40"/>
    </row>
    <row r="873">
      <c r="M873" s="40"/>
      <c r="N873" s="40"/>
      <c r="O873" s="40"/>
      <c r="P873" s="40"/>
    </row>
    <row r="874">
      <c r="M874" s="40"/>
      <c r="N874" s="40"/>
      <c r="O874" s="40"/>
      <c r="P874" s="40"/>
    </row>
    <row r="875">
      <c r="M875" s="40"/>
      <c r="N875" s="40"/>
      <c r="O875" s="40"/>
      <c r="P875" s="40"/>
    </row>
    <row r="876">
      <c r="M876" s="40"/>
      <c r="N876" s="40"/>
      <c r="O876" s="40"/>
      <c r="P876" s="40"/>
    </row>
    <row r="877">
      <c r="M877" s="40"/>
      <c r="N877" s="40"/>
      <c r="O877" s="40"/>
      <c r="P877" s="40"/>
    </row>
    <row r="878">
      <c r="M878" s="40"/>
      <c r="N878" s="40"/>
      <c r="O878" s="40"/>
      <c r="P878" s="40"/>
    </row>
    <row r="879">
      <c r="M879" s="40"/>
      <c r="N879" s="40"/>
      <c r="O879" s="40"/>
      <c r="P879" s="40"/>
    </row>
    <row r="880">
      <c r="M880" s="40"/>
      <c r="N880" s="40"/>
      <c r="O880" s="40"/>
      <c r="P880" s="40"/>
    </row>
    <row r="881">
      <c r="M881" s="40"/>
      <c r="N881" s="40"/>
      <c r="O881" s="40"/>
      <c r="P881" s="40"/>
    </row>
    <row r="882">
      <c r="M882" s="40"/>
      <c r="N882" s="40"/>
      <c r="O882" s="40"/>
      <c r="P882" s="40"/>
    </row>
    <row r="883">
      <c r="M883" s="40"/>
      <c r="N883" s="40"/>
      <c r="O883" s="40"/>
      <c r="P883" s="40"/>
    </row>
    <row r="884">
      <c r="M884" s="40"/>
      <c r="N884" s="40"/>
      <c r="O884" s="40"/>
      <c r="P884" s="40"/>
    </row>
    <row r="885">
      <c r="M885" s="40"/>
      <c r="N885" s="40"/>
      <c r="O885" s="40"/>
      <c r="P885" s="40"/>
    </row>
    <row r="886">
      <c r="M886" s="40"/>
      <c r="N886" s="40"/>
      <c r="O886" s="40"/>
      <c r="P886" s="40"/>
    </row>
    <row r="887">
      <c r="M887" s="40"/>
      <c r="N887" s="40"/>
      <c r="O887" s="40"/>
      <c r="P887" s="40"/>
    </row>
    <row r="888">
      <c r="M888" s="40"/>
      <c r="N888" s="40"/>
      <c r="O888" s="40"/>
      <c r="P888" s="40"/>
    </row>
    <row r="889">
      <c r="M889" s="40"/>
      <c r="N889" s="40"/>
      <c r="O889" s="40"/>
      <c r="P889" s="40"/>
    </row>
    <row r="890">
      <c r="M890" s="40"/>
      <c r="N890" s="40"/>
      <c r="O890" s="40"/>
      <c r="P890" s="40"/>
    </row>
    <row r="891">
      <c r="M891" s="40"/>
      <c r="N891" s="40"/>
      <c r="O891" s="40"/>
      <c r="P891" s="40"/>
    </row>
    <row r="892">
      <c r="M892" s="40"/>
      <c r="N892" s="40"/>
      <c r="O892" s="40"/>
      <c r="P892" s="40"/>
    </row>
    <row r="893">
      <c r="M893" s="40"/>
      <c r="N893" s="40"/>
      <c r="O893" s="40"/>
      <c r="P893" s="40"/>
    </row>
    <row r="894">
      <c r="M894" s="40"/>
      <c r="N894" s="40"/>
      <c r="O894" s="40"/>
      <c r="P894" s="40"/>
    </row>
    <row r="895">
      <c r="M895" s="40"/>
      <c r="N895" s="40"/>
      <c r="O895" s="40"/>
      <c r="P895" s="40"/>
    </row>
    <row r="896">
      <c r="M896" s="40"/>
      <c r="N896" s="40"/>
      <c r="O896" s="40"/>
      <c r="P896" s="40"/>
    </row>
    <row r="897">
      <c r="M897" s="40"/>
      <c r="N897" s="40"/>
      <c r="O897" s="40"/>
      <c r="P897" s="40"/>
    </row>
    <row r="898">
      <c r="M898" s="40"/>
      <c r="N898" s="40"/>
      <c r="O898" s="40"/>
      <c r="P898" s="40"/>
    </row>
    <row r="899">
      <c r="M899" s="40"/>
      <c r="N899" s="40"/>
      <c r="O899" s="40"/>
      <c r="P899" s="40"/>
    </row>
    <row r="900">
      <c r="M900" s="40"/>
      <c r="N900" s="40"/>
      <c r="O900" s="40"/>
      <c r="P900" s="40"/>
    </row>
    <row r="901">
      <c r="M901" s="40"/>
      <c r="N901" s="40"/>
      <c r="O901" s="40"/>
      <c r="P901" s="40"/>
    </row>
    <row r="902">
      <c r="M902" s="40"/>
      <c r="N902" s="40"/>
      <c r="O902" s="40"/>
      <c r="P902" s="40"/>
    </row>
    <row r="903">
      <c r="M903" s="40"/>
      <c r="N903" s="40"/>
      <c r="O903" s="40"/>
      <c r="P903" s="40"/>
    </row>
    <row r="904">
      <c r="M904" s="40"/>
      <c r="N904" s="40"/>
      <c r="O904" s="40"/>
      <c r="P904" s="40"/>
    </row>
    <row r="905">
      <c r="M905" s="40"/>
      <c r="N905" s="40"/>
      <c r="O905" s="40"/>
      <c r="P905" s="40"/>
    </row>
    <row r="906">
      <c r="M906" s="40"/>
      <c r="N906" s="40"/>
      <c r="O906" s="40"/>
      <c r="P906" s="40"/>
    </row>
    <row r="907">
      <c r="M907" s="40"/>
      <c r="N907" s="40"/>
      <c r="O907" s="40"/>
      <c r="P907" s="40"/>
    </row>
    <row r="908">
      <c r="M908" s="40"/>
      <c r="N908" s="40"/>
      <c r="O908" s="40"/>
      <c r="P908" s="40"/>
    </row>
    <row r="909">
      <c r="M909" s="40"/>
      <c r="N909" s="40"/>
      <c r="O909" s="40"/>
      <c r="P909" s="40"/>
    </row>
    <row r="910">
      <c r="M910" s="40"/>
      <c r="N910" s="40"/>
      <c r="O910" s="40"/>
      <c r="P910" s="40"/>
    </row>
    <row r="911">
      <c r="M911" s="40"/>
      <c r="N911" s="40"/>
      <c r="O911" s="40"/>
      <c r="P911" s="40"/>
    </row>
    <row r="912">
      <c r="M912" s="40"/>
      <c r="N912" s="40"/>
      <c r="O912" s="40"/>
      <c r="P912" s="40"/>
    </row>
    <row r="913">
      <c r="M913" s="40"/>
      <c r="N913" s="40"/>
      <c r="O913" s="40"/>
      <c r="P913" s="40"/>
    </row>
    <row r="914">
      <c r="M914" s="40"/>
      <c r="N914" s="40"/>
      <c r="O914" s="40"/>
      <c r="P914" s="40"/>
    </row>
    <row r="915">
      <c r="M915" s="40"/>
      <c r="N915" s="40"/>
      <c r="O915" s="40"/>
      <c r="P915" s="40"/>
    </row>
    <row r="916">
      <c r="M916" s="40"/>
      <c r="N916" s="40"/>
      <c r="O916" s="40"/>
      <c r="P916" s="40"/>
    </row>
    <row r="917">
      <c r="M917" s="40"/>
      <c r="N917" s="40"/>
      <c r="O917" s="40"/>
      <c r="P917" s="40"/>
    </row>
    <row r="918">
      <c r="M918" s="40"/>
      <c r="N918" s="40"/>
      <c r="O918" s="40"/>
      <c r="P918" s="40"/>
    </row>
    <row r="919">
      <c r="M919" s="40"/>
      <c r="N919" s="40"/>
      <c r="O919" s="40"/>
      <c r="P919" s="40"/>
    </row>
    <row r="920">
      <c r="M920" s="40"/>
      <c r="N920" s="40"/>
      <c r="O920" s="40"/>
      <c r="P920" s="40"/>
    </row>
    <row r="921">
      <c r="M921" s="40"/>
      <c r="N921" s="40"/>
      <c r="O921" s="40"/>
      <c r="P921" s="40"/>
    </row>
    <row r="922">
      <c r="M922" s="40"/>
      <c r="N922" s="40"/>
      <c r="O922" s="40"/>
      <c r="P922" s="40"/>
    </row>
    <row r="923">
      <c r="M923" s="40"/>
      <c r="N923" s="40"/>
      <c r="O923" s="40"/>
      <c r="P923" s="40"/>
    </row>
    <row r="924">
      <c r="M924" s="40"/>
      <c r="N924" s="40"/>
      <c r="O924" s="40"/>
      <c r="P924" s="40"/>
    </row>
    <row r="925">
      <c r="M925" s="40"/>
      <c r="N925" s="40"/>
      <c r="O925" s="40"/>
      <c r="P925" s="40"/>
    </row>
    <row r="926">
      <c r="M926" s="40"/>
      <c r="N926" s="40"/>
      <c r="O926" s="40"/>
      <c r="P926" s="40"/>
    </row>
    <row r="927">
      <c r="M927" s="40"/>
      <c r="N927" s="40"/>
      <c r="O927" s="40"/>
      <c r="P927" s="40"/>
    </row>
    <row r="928">
      <c r="M928" s="40"/>
      <c r="N928" s="40"/>
      <c r="O928" s="40"/>
      <c r="P928" s="40"/>
    </row>
    <row r="929">
      <c r="M929" s="40"/>
      <c r="N929" s="40"/>
      <c r="O929" s="40"/>
      <c r="P929" s="40"/>
    </row>
    <row r="930">
      <c r="M930" s="40"/>
      <c r="N930" s="40"/>
      <c r="O930" s="40"/>
      <c r="P930" s="40"/>
    </row>
    <row r="931">
      <c r="M931" s="40"/>
      <c r="N931" s="40"/>
      <c r="O931" s="40"/>
      <c r="P931" s="40"/>
    </row>
    <row r="932">
      <c r="M932" s="40"/>
      <c r="N932" s="40"/>
      <c r="O932" s="40"/>
      <c r="P932" s="40"/>
    </row>
    <row r="933">
      <c r="M933" s="40"/>
      <c r="N933" s="40"/>
      <c r="O933" s="40"/>
      <c r="P933" s="40"/>
    </row>
    <row r="934">
      <c r="M934" s="40"/>
      <c r="N934" s="40"/>
      <c r="O934" s="40"/>
      <c r="P934" s="40"/>
    </row>
    <row r="935">
      <c r="M935" s="40"/>
      <c r="N935" s="40"/>
      <c r="O935" s="40"/>
      <c r="P935" s="40"/>
    </row>
    <row r="936">
      <c r="M936" s="40"/>
      <c r="N936" s="40"/>
      <c r="O936" s="40"/>
      <c r="P936" s="40"/>
    </row>
    <row r="937">
      <c r="M937" s="40"/>
      <c r="N937" s="40"/>
      <c r="O937" s="40"/>
      <c r="P937" s="40"/>
    </row>
    <row r="938">
      <c r="M938" s="40"/>
      <c r="N938" s="40"/>
      <c r="O938" s="40"/>
      <c r="P938" s="40"/>
    </row>
    <row r="939">
      <c r="M939" s="40"/>
      <c r="N939" s="40"/>
      <c r="O939" s="40"/>
      <c r="P939" s="40"/>
    </row>
    <row r="940">
      <c r="M940" s="40"/>
      <c r="N940" s="40"/>
      <c r="O940" s="40"/>
      <c r="P940" s="40"/>
    </row>
    <row r="941">
      <c r="M941" s="40"/>
      <c r="N941" s="40"/>
      <c r="O941" s="40"/>
      <c r="P941" s="40"/>
    </row>
    <row r="942">
      <c r="M942" s="40"/>
      <c r="N942" s="40"/>
      <c r="O942" s="40"/>
      <c r="P942" s="40"/>
    </row>
    <row r="943">
      <c r="M943" s="40"/>
      <c r="N943" s="40"/>
      <c r="O943" s="40"/>
      <c r="P943" s="40"/>
    </row>
    <row r="944">
      <c r="M944" s="40"/>
      <c r="N944" s="40"/>
      <c r="O944" s="40"/>
      <c r="P944" s="40"/>
    </row>
    <row r="945">
      <c r="M945" s="40"/>
      <c r="N945" s="40"/>
      <c r="O945" s="40"/>
      <c r="P945" s="40"/>
    </row>
    <row r="946">
      <c r="M946" s="40"/>
      <c r="N946" s="40"/>
      <c r="O946" s="40"/>
      <c r="P946" s="40"/>
    </row>
    <row r="947">
      <c r="M947" s="40"/>
      <c r="N947" s="40"/>
      <c r="O947" s="40"/>
      <c r="P947" s="40"/>
    </row>
    <row r="948">
      <c r="M948" s="40"/>
      <c r="N948" s="40"/>
      <c r="O948" s="40"/>
      <c r="P948" s="40"/>
    </row>
    <row r="949">
      <c r="M949" s="40"/>
      <c r="N949" s="40"/>
      <c r="O949" s="40"/>
      <c r="P949" s="40"/>
    </row>
    <row r="950">
      <c r="M950" s="40"/>
      <c r="N950" s="40"/>
      <c r="O950" s="40"/>
      <c r="P950" s="40"/>
    </row>
    <row r="951">
      <c r="M951" s="40"/>
      <c r="N951" s="40"/>
      <c r="O951" s="40"/>
      <c r="P951" s="40"/>
    </row>
    <row r="952">
      <c r="M952" s="40"/>
      <c r="N952" s="40"/>
      <c r="O952" s="40"/>
      <c r="P952" s="40"/>
    </row>
    <row r="953">
      <c r="M953" s="40"/>
      <c r="N953" s="40"/>
      <c r="O953" s="40"/>
      <c r="P953" s="40"/>
    </row>
    <row r="954">
      <c r="M954" s="40"/>
      <c r="N954" s="40"/>
      <c r="O954" s="40"/>
      <c r="P954" s="40"/>
    </row>
    <row r="955">
      <c r="M955" s="40"/>
      <c r="N955" s="40"/>
      <c r="O955" s="40"/>
      <c r="P955" s="40"/>
    </row>
    <row r="956">
      <c r="M956" s="40"/>
      <c r="N956" s="40"/>
      <c r="O956" s="40"/>
      <c r="P956" s="40"/>
    </row>
    <row r="957">
      <c r="M957" s="40"/>
      <c r="N957" s="40"/>
      <c r="O957" s="40"/>
      <c r="P957" s="40"/>
    </row>
    <row r="958">
      <c r="M958" s="40"/>
      <c r="N958" s="40"/>
      <c r="O958" s="40"/>
      <c r="P958" s="40"/>
    </row>
    <row r="959">
      <c r="M959" s="40"/>
      <c r="N959" s="40"/>
      <c r="O959" s="40"/>
      <c r="P959" s="40"/>
    </row>
    <row r="960">
      <c r="M960" s="40"/>
      <c r="N960" s="40"/>
      <c r="O960" s="40"/>
      <c r="P960" s="40"/>
    </row>
    <row r="961">
      <c r="M961" s="40"/>
      <c r="N961" s="40"/>
      <c r="O961" s="40"/>
      <c r="P961" s="40"/>
    </row>
    <row r="962">
      <c r="M962" s="40"/>
      <c r="N962" s="40"/>
      <c r="O962" s="40"/>
      <c r="P962" s="40"/>
    </row>
    <row r="963">
      <c r="M963" s="40"/>
      <c r="N963" s="40"/>
      <c r="O963" s="40"/>
      <c r="P963" s="40"/>
    </row>
    <row r="964">
      <c r="M964" s="40"/>
      <c r="N964" s="40"/>
      <c r="O964" s="40"/>
      <c r="P964" s="40"/>
    </row>
    <row r="965">
      <c r="M965" s="40"/>
      <c r="N965" s="40"/>
      <c r="O965" s="40"/>
      <c r="P965" s="40"/>
    </row>
    <row r="966">
      <c r="M966" s="40"/>
      <c r="N966" s="40"/>
      <c r="O966" s="40"/>
      <c r="P966" s="40"/>
    </row>
    <row r="967">
      <c r="M967" s="40"/>
      <c r="N967" s="40"/>
      <c r="O967" s="40"/>
      <c r="P967" s="40"/>
    </row>
    <row r="968">
      <c r="M968" s="40"/>
      <c r="N968" s="40"/>
      <c r="O968" s="40"/>
      <c r="P968" s="40"/>
    </row>
    <row r="969">
      <c r="M969" s="40"/>
      <c r="N969" s="40"/>
      <c r="O969" s="40"/>
      <c r="P969" s="40"/>
    </row>
    <row r="970">
      <c r="M970" s="40"/>
      <c r="N970" s="40"/>
      <c r="O970" s="40"/>
      <c r="P970" s="40"/>
    </row>
    <row r="971">
      <c r="M971" s="40"/>
      <c r="N971" s="40"/>
      <c r="O971" s="40"/>
      <c r="P971" s="40"/>
    </row>
    <row r="972">
      <c r="M972" s="40"/>
      <c r="N972" s="40"/>
      <c r="O972" s="40"/>
      <c r="P972" s="40"/>
    </row>
    <row r="973">
      <c r="M973" s="40"/>
      <c r="N973" s="40"/>
      <c r="O973" s="40"/>
      <c r="P973" s="40"/>
    </row>
    <row r="974">
      <c r="M974" s="40"/>
      <c r="N974" s="40"/>
      <c r="O974" s="40"/>
      <c r="P974" s="40"/>
    </row>
    <row r="975">
      <c r="M975" s="40"/>
      <c r="N975" s="40"/>
      <c r="O975" s="40"/>
      <c r="P975" s="40"/>
    </row>
    <row r="976">
      <c r="M976" s="40"/>
      <c r="N976" s="40"/>
      <c r="O976" s="40"/>
      <c r="P976" s="40"/>
    </row>
    <row r="977">
      <c r="M977" s="40"/>
      <c r="N977" s="40"/>
      <c r="O977" s="40"/>
      <c r="P977" s="40"/>
    </row>
    <row r="978">
      <c r="M978" s="40"/>
      <c r="N978" s="40"/>
      <c r="O978" s="40"/>
      <c r="P978" s="40"/>
    </row>
    <row r="979">
      <c r="M979" s="40"/>
      <c r="N979" s="40"/>
      <c r="O979" s="40"/>
      <c r="P979" s="40"/>
    </row>
    <row r="980">
      <c r="M980" s="40"/>
      <c r="N980" s="40"/>
      <c r="O980" s="40"/>
      <c r="P980" s="40"/>
    </row>
    <row r="981">
      <c r="M981" s="40"/>
      <c r="N981" s="40"/>
      <c r="O981" s="40"/>
      <c r="P981" s="40"/>
    </row>
    <row r="982">
      <c r="M982" s="40"/>
      <c r="N982" s="40"/>
      <c r="O982" s="40"/>
      <c r="P982" s="40"/>
    </row>
    <row r="983">
      <c r="M983" s="40"/>
      <c r="N983" s="40"/>
      <c r="O983" s="40"/>
      <c r="P983" s="40"/>
    </row>
    <row r="984">
      <c r="M984" s="40"/>
      <c r="N984" s="40"/>
      <c r="O984" s="40"/>
      <c r="P984" s="40"/>
    </row>
    <row r="985">
      <c r="M985" s="40"/>
      <c r="N985" s="40"/>
      <c r="O985" s="40"/>
      <c r="P985" s="40"/>
    </row>
    <row r="986">
      <c r="M986" s="40"/>
      <c r="N986" s="40"/>
      <c r="O986" s="40"/>
      <c r="P986" s="40"/>
    </row>
    <row r="987">
      <c r="M987" s="40"/>
      <c r="N987" s="40"/>
      <c r="O987" s="40"/>
      <c r="P987" s="40"/>
    </row>
    <row r="988">
      <c r="M988" s="40"/>
      <c r="N988" s="40"/>
      <c r="O988" s="40"/>
      <c r="P988" s="40"/>
    </row>
    <row r="989">
      <c r="M989" s="40"/>
      <c r="N989" s="40"/>
      <c r="O989" s="40"/>
      <c r="P989" s="40"/>
    </row>
    <row r="990">
      <c r="M990" s="40"/>
      <c r="N990" s="40"/>
      <c r="O990" s="40"/>
      <c r="P990" s="40"/>
    </row>
    <row r="991">
      <c r="M991" s="40"/>
      <c r="N991" s="40"/>
      <c r="O991" s="40"/>
      <c r="P991" s="40"/>
    </row>
    <row r="992">
      <c r="M992" s="40"/>
      <c r="N992" s="40"/>
      <c r="O992" s="40"/>
      <c r="P992" s="40"/>
    </row>
    <row r="993">
      <c r="M993" s="40"/>
      <c r="N993" s="40"/>
      <c r="O993" s="40"/>
      <c r="P993" s="40"/>
    </row>
    <row r="994">
      <c r="M994" s="40"/>
      <c r="N994" s="40"/>
      <c r="O994" s="40"/>
      <c r="P994" s="40"/>
    </row>
    <row r="995">
      <c r="M995" s="40"/>
      <c r="N995" s="40"/>
      <c r="O995" s="40"/>
      <c r="P995" s="40"/>
    </row>
    <row r="996">
      <c r="M996" s="40"/>
      <c r="N996" s="40"/>
      <c r="O996" s="40"/>
      <c r="P996" s="40"/>
    </row>
    <row r="997">
      <c r="M997" s="40"/>
      <c r="N997" s="40"/>
      <c r="O997" s="40"/>
      <c r="P997" s="40"/>
    </row>
    <row r="998">
      <c r="M998" s="40"/>
      <c r="N998" s="40"/>
      <c r="O998" s="40"/>
      <c r="P998" s="40"/>
    </row>
    <row r="999">
      <c r="M999" s="40"/>
      <c r="N999" s="40"/>
      <c r="O999" s="40"/>
      <c r="P999" s="40"/>
    </row>
    <row r="1000">
      <c r="M1000" s="40"/>
      <c r="N1000" s="40"/>
      <c r="O1000" s="40"/>
      <c r="P1000" s="40"/>
    </row>
  </sheetData>
  <mergeCells count="1">
    <mergeCell ref="G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25"/>
    <col customWidth="1" min="3" max="3" width="36.25"/>
  </cols>
  <sheetData>
    <row r="1">
      <c r="B1" s="4" t="s">
        <v>25</v>
      </c>
      <c r="C1" s="4" t="s">
        <v>26</v>
      </c>
    </row>
    <row r="2">
      <c r="A2" s="13" t="s">
        <v>27</v>
      </c>
      <c r="B2" s="41">
        <f>SUMIF(Data!B:B,"~*",Data!C:C)</f>
        <v>20</v>
      </c>
    </row>
    <row r="3">
      <c r="A3" s="13" t="s">
        <v>28</v>
      </c>
      <c r="B3" s="42">
        <f>SUM(Data!C2)</f>
        <v>17</v>
      </c>
      <c r="C3" s="19" t="s">
        <v>29</v>
      </c>
    </row>
    <row r="4">
      <c r="A4" s="13" t="s">
        <v>30</v>
      </c>
      <c r="B4" s="42">
        <f>SUM(B2-B3)</f>
        <v>3</v>
      </c>
    </row>
    <row r="5">
      <c r="A5" s="13" t="s">
        <v>31</v>
      </c>
      <c r="B5" s="42">
        <f>IFERROR(__xludf.DUMMYFUNCTION("COUNTUNIQUE(Data!A2:A379)"),110.0)</f>
        <v>110</v>
      </c>
    </row>
    <row r="6">
      <c r="B6" s="42"/>
    </row>
    <row r="7">
      <c r="B7" s="42"/>
    </row>
    <row r="8">
      <c r="B8" s="42"/>
    </row>
    <row r="9">
      <c r="B9" s="42"/>
    </row>
    <row r="10">
      <c r="B10" s="42"/>
    </row>
    <row r="11">
      <c r="B11" s="42"/>
    </row>
    <row r="12">
      <c r="B12" s="42"/>
    </row>
    <row r="13">
      <c r="B13" s="42"/>
    </row>
    <row r="14">
      <c r="B14" s="42"/>
    </row>
    <row r="15">
      <c r="B15" s="42"/>
    </row>
    <row r="16">
      <c r="B16" s="42"/>
    </row>
    <row r="17">
      <c r="B17" s="42"/>
    </row>
    <row r="18">
      <c r="B18" s="42"/>
    </row>
    <row r="19">
      <c r="B19" s="42"/>
    </row>
    <row r="20">
      <c r="B20" s="42"/>
    </row>
    <row r="21">
      <c r="B21" s="42"/>
    </row>
    <row r="22">
      <c r="B22" s="42"/>
    </row>
    <row r="23">
      <c r="B23" s="42"/>
    </row>
    <row r="24">
      <c r="B24" s="42"/>
    </row>
    <row r="25">
      <c r="B25" s="42"/>
    </row>
    <row r="26">
      <c r="B26" s="42"/>
    </row>
    <row r="27">
      <c r="B27" s="42"/>
    </row>
    <row r="28">
      <c r="B28" s="42"/>
    </row>
    <row r="29">
      <c r="B29" s="42"/>
    </row>
    <row r="30">
      <c r="B30" s="42"/>
    </row>
    <row r="31">
      <c r="B31" s="42"/>
    </row>
    <row r="32">
      <c r="B32" s="42"/>
    </row>
    <row r="33">
      <c r="B33" s="42"/>
    </row>
    <row r="34">
      <c r="B34" s="42"/>
    </row>
    <row r="35">
      <c r="B35" s="42"/>
    </row>
    <row r="36">
      <c r="B36" s="42"/>
    </row>
    <row r="37">
      <c r="B37" s="42"/>
    </row>
    <row r="38">
      <c r="B38" s="42"/>
    </row>
    <row r="39">
      <c r="B39" s="42"/>
    </row>
    <row r="40">
      <c r="B40" s="42"/>
    </row>
    <row r="41">
      <c r="B41" s="42"/>
    </row>
    <row r="42">
      <c r="B42" s="42"/>
    </row>
    <row r="43">
      <c r="B43" s="42"/>
    </row>
    <row r="44">
      <c r="B44" s="42"/>
    </row>
    <row r="45">
      <c r="B45" s="42"/>
    </row>
    <row r="46">
      <c r="B46" s="42"/>
    </row>
    <row r="47">
      <c r="B47" s="42"/>
    </row>
    <row r="48">
      <c r="B48" s="42"/>
    </row>
    <row r="49">
      <c r="B49" s="42"/>
    </row>
    <row r="50">
      <c r="B50" s="42"/>
    </row>
    <row r="51">
      <c r="B51" s="42"/>
    </row>
    <row r="52">
      <c r="B52" s="42"/>
    </row>
    <row r="53">
      <c r="B53" s="42"/>
    </row>
    <row r="54">
      <c r="B54" s="42"/>
    </row>
    <row r="55">
      <c r="B55" s="42"/>
    </row>
    <row r="56">
      <c r="B56" s="42"/>
    </row>
    <row r="57">
      <c r="B57" s="42"/>
    </row>
    <row r="58">
      <c r="B58" s="42"/>
    </row>
    <row r="59">
      <c r="B59" s="42"/>
    </row>
    <row r="60">
      <c r="B60" s="42"/>
    </row>
    <row r="61">
      <c r="B61" s="42"/>
    </row>
    <row r="62">
      <c r="B62" s="42"/>
    </row>
    <row r="63">
      <c r="B63" s="42"/>
    </row>
    <row r="64">
      <c r="B64" s="42"/>
    </row>
    <row r="65">
      <c r="B65" s="42"/>
    </row>
    <row r="66">
      <c r="B66" s="42"/>
    </row>
    <row r="67">
      <c r="B67" s="42"/>
    </row>
    <row r="68">
      <c r="B68" s="42"/>
    </row>
    <row r="69">
      <c r="B69" s="42"/>
    </row>
    <row r="70">
      <c r="B70" s="42"/>
    </row>
    <row r="71">
      <c r="B71" s="42"/>
    </row>
    <row r="72">
      <c r="B72" s="42"/>
    </row>
    <row r="73">
      <c r="B73" s="42"/>
    </row>
    <row r="74">
      <c r="B74" s="42"/>
    </row>
    <row r="75">
      <c r="B75" s="42"/>
    </row>
    <row r="76">
      <c r="B76" s="42"/>
    </row>
    <row r="77">
      <c r="B77" s="42"/>
    </row>
    <row r="78">
      <c r="B78" s="42"/>
    </row>
    <row r="79">
      <c r="B79" s="42"/>
    </row>
    <row r="80">
      <c r="B80" s="42"/>
    </row>
    <row r="81">
      <c r="B81" s="42"/>
    </row>
    <row r="82">
      <c r="B82" s="42"/>
    </row>
    <row r="83">
      <c r="B83" s="42"/>
    </row>
    <row r="84">
      <c r="B84" s="42"/>
    </row>
    <row r="85">
      <c r="B85" s="42"/>
    </row>
    <row r="86">
      <c r="B86" s="42"/>
    </row>
    <row r="87">
      <c r="B87" s="42"/>
    </row>
    <row r="88">
      <c r="B88" s="42"/>
    </row>
    <row r="89">
      <c r="B89" s="42"/>
    </row>
    <row r="90">
      <c r="B90" s="42"/>
    </row>
    <row r="91">
      <c r="B91" s="42"/>
    </row>
    <row r="92">
      <c r="B92" s="42"/>
    </row>
    <row r="93">
      <c r="B93" s="42"/>
    </row>
    <row r="94">
      <c r="B94" s="42"/>
    </row>
    <row r="95">
      <c r="B95" s="42"/>
    </row>
    <row r="96">
      <c r="B96" s="42"/>
    </row>
    <row r="97">
      <c r="B97" s="42"/>
    </row>
    <row r="98">
      <c r="B98" s="42"/>
    </row>
    <row r="99">
      <c r="B99" s="42"/>
    </row>
    <row r="100">
      <c r="B100" s="42"/>
    </row>
    <row r="101">
      <c r="B101" s="42"/>
    </row>
    <row r="102">
      <c r="B102" s="42"/>
    </row>
    <row r="103">
      <c r="B103" s="42"/>
    </row>
    <row r="104">
      <c r="B104" s="42"/>
    </row>
    <row r="105">
      <c r="B105" s="42"/>
    </row>
    <row r="106">
      <c r="B106" s="42"/>
    </row>
    <row r="107">
      <c r="B107" s="42"/>
    </row>
    <row r="108">
      <c r="B108" s="42"/>
    </row>
    <row r="109">
      <c r="B109" s="42"/>
    </row>
    <row r="110">
      <c r="B110" s="42"/>
    </row>
    <row r="111">
      <c r="B111" s="42"/>
    </row>
    <row r="112">
      <c r="B112" s="42"/>
    </row>
    <row r="113">
      <c r="B113" s="42"/>
    </row>
    <row r="114">
      <c r="B114" s="42"/>
    </row>
    <row r="115">
      <c r="B115" s="42"/>
    </row>
    <row r="116">
      <c r="B116" s="42"/>
    </row>
    <row r="117">
      <c r="B117" s="42"/>
    </row>
    <row r="118">
      <c r="B118" s="42"/>
    </row>
    <row r="119">
      <c r="B119" s="42"/>
    </row>
    <row r="120">
      <c r="B120" s="42"/>
    </row>
    <row r="121">
      <c r="B121" s="42"/>
    </row>
    <row r="122">
      <c r="B122" s="42"/>
    </row>
    <row r="123">
      <c r="B123" s="42"/>
    </row>
    <row r="124">
      <c r="B124" s="42"/>
    </row>
    <row r="125">
      <c r="B125" s="42"/>
    </row>
    <row r="126">
      <c r="B126" s="42"/>
    </row>
    <row r="127">
      <c r="B127" s="42"/>
    </row>
    <row r="128">
      <c r="B128" s="42"/>
    </row>
    <row r="129">
      <c r="B129" s="42"/>
    </row>
    <row r="130">
      <c r="B130" s="42"/>
    </row>
    <row r="131">
      <c r="B131" s="42"/>
    </row>
    <row r="132">
      <c r="B132" s="42"/>
    </row>
    <row r="133">
      <c r="B133" s="42"/>
    </row>
    <row r="134">
      <c r="B134" s="42"/>
    </row>
    <row r="135">
      <c r="B135" s="42"/>
    </row>
    <row r="136">
      <c r="B136" s="42"/>
    </row>
    <row r="137">
      <c r="B137" s="42"/>
    </row>
    <row r="138">
      <c r="B138" s="42"/>
    </row>
    <row r="139">
      <c r="B139" s="42"/>
    </row>
    <row r="140">
      <c r="B140" s="42"/>
    </row>
    <row r="141">
      <c r="B141" s="42"/>
    </row>
    <row r="142">
      <c r="B142" s="42"/>
    </row>
    <row r="143">
      <c r="B143" s="42"/>
    </row>
    <row r="144">
      <c r="B144" s="42"/>
    </row>
    <row r="145">
      <c r="B145" s="42"/>
    </row>
    <row r="146">
      <c r="B146" s="42"/>
    </row>
    <row r="147">
      <c r="B147" s="42"/>
    </row>
    <row r="148">
      <c r="B148" s="42"/>
    </row>
    <row r="149">
      <c r="B149" s="42"/>
    </row>
    <row r="150">
      <c r="B150" s="42"/>
    </row>
    <row r="151">
      <c r="B151" s="42"/>
    </row>
    <row r="152">
      <c r="B152" s="42"/>
    </row>
    <row r="153">
      <c r="B153" s="42"/>
    </row>
    <row r="154">
      <c r="B154" s="42"/>
    </row>
    <row r="155">
      <c r="B155" s="42"/>
    </row>
    <row r="156">
      <c r="B156" s="42"/>
    </row>
    <row r="157">
      <c r="B157" s="42"/>
    </row>
    <row r="158">
      <c r="B158" s="42"/>
    </row>
    <row r="159">
      <c r="B159" s="42"/>
    </row>
    <row r="160">
      <c r="B160" s="42"/>
    </row>
    <row r="161">
      <c r="B161" s="42"/>
    </row>
    <row r="162">
      <c r="B162" s="42"/>
    </row>
    <row r="163">
      <c r="B163" s="42"/>
    </row>
    <row r="164">
      <c r="B164" s="42"/>
    </row>
    <row r="165">
      <c r="B165" s="42"/>
    </row>
    <row r="166">
      <c r="B166" s="42"/>
    </row>
    <row r="167">
      <c r="B167" s="42"/>
    </row>
    <row r="168">
      <c r="B168" s="42"/>
    </row>
    <row r="169">
      <c r="B169" s="42"/>
    </row>
    <row r="170">
      <c r="B170" s="42"/>
    </row>
    <row r="171">
      <c r="B171" s="42"/>
    </row>
    <row r="172">
      <c r="B172" s="42"/>
    </row>
    <row r="173">
      <c r="B173" s="42"/>
    </row>
    <row r="174">
      <c r="B174" s="42"/>
    </row>
    <row r="175">
      <c r="B175" s="42"/>
    </row>
    <row r="176">
      <c r="B176" s="42"/>
    </row>
    <row r="177">
      <c r="B177" s="42"/>
    </row>
    <row r="178">
      <c r="B178" s="42"/>
    </row>
    <row r="179">
      <c r="B179" s="42"/>
    </row>
    <row r="180">
      <c r="B180" s="42"/>
    </row>
    <row r="181">
      <c r="B181" s="42"/>
    </row>
    <row r="182">
      <c r="B182" s="42"/>
    </row>
    <row r="183">
      <c r="B183" s="42"/>
    </row>
    <row r="184">
      <c r="B184" s="42"/>
    </row>
    <row r="185">
      <c r="B185" s="42"/>
    </row>
    <row r="186">
      <c r="B186" s="42"/>
    </row>
    <row r="187">
      <c r="B187" s="42"/>
    </row>
    <row r="188">
      <c r="B188" s="42"/>
    </row>
    <row r="189">
      <c r="B189" s="42"/>
    </row>
    <row r="190">
      <c r="B190" s="42"/>
    </row>
    <row r="191">
      <c r="B191" s="42"/>
    </row>
    <row r="192">
      <c r="B192" s="42"/>
    </row>
    <row r="193">
      <c r="B193" s="42"/>
    </row>
    <row r="194">
      <c r="B194" s="42"/>
    </row>
    <row r="195">
      <c r="B195" s="42"/>
    </row>
    <row r="196">
      <c r="B196" s="42"/>
    </row>
    <row r="197">
      <c r="B197" s="42"/>
    </row>
    <row r="198">
      <c r="B198" s="42"/>
    </row>
    <row r="199">
      <c r="B199" s="42"/>
    </row>
    <row r="200">
      <c r="B200" s="42"/>
    </row>
    <row r="201">
      <c r="B201" s="42"/>
    </row>
    <row r="202">
      <c r="B202" s="42"/>
    </row>
    <row r="203">
      <c r="B203" s="42"/>
    </row>
    <row r="204">
      <c r="B204" s="42"/>
    </row>
    <row r="205">
      <c r="B205" s="42"/>
    </row>
    <row r="206">
      <c r="B206" s="42"/>
    </row>
    <row r="207">
      <c r="B207" s="42"/>
    </row>
    <row r="208">
      <c r="B208" s="42"/>
    </row>
    <row r="209">
      <c r="B209" s="42"/>
    </row>
    <row r="210">
      <c r="B210" s="42"/>
    </row>
    <row r="211">
      <c r="B211" s="42"/>
    </row>
    <row r="212">
      <c r="B212" s="42"/>
    </row>
    <row r="213">
      <c r="B213" s="42"/>
    </row>
    <row r="214">
      <c r="B214" s="42"/>
    </row>
    <row r="215">
      <c r="B215" s="42"/>
    </row>
    <row r="216">
      <c r="B216" s="42"/>
    </row>
    <row r="217">
      <c r="B217" s="42"/>
    </row>
    <row r="218">
      <c r="B218" s="42"/>
    </row>
    <row r="219">
      <c r="B219" s="42"/>
    </row>
    <row r="220">
      <c r="B220" s="42"/>
    </row>
    <row r="221">
      <c r="B221" s="42"/>
    </row>
    <row r="222">
      <c r="B222" s="42"/>
    </row>
    <row r="223">
      <c r="B223" s="42"/>
    </row>
    <row r="224">
      <c r="B224" s="42"/>
    </row>
    <row r="225">
      <c r="B225" s="42"/>
    </row>
    <row r="226">
      <c r="B226" s="42"/>
    </row>
    <row r="227">
      <c r="B227" s="42"/>
    </row>
    <row r="228">
      <c r="B228" s="42"/>
    </row>
    <row r="229">
      <c r="B229" s="42"/>
    </row>
    <row r="230">
      <c r="B230" s="42"/>
    </row>
    <row r="231">
      <c r="B231" s="42"/>
    </row>
    <row r="232">
      <c r="B232" s="42"/>
    </row>
    <row r="233">
      <c r="B233" s="42"/>
    </row>
    <row r="234">
      <c r="B234" s="42"/>
    </row>
    <row r="235">
      <c r="B235" s="42"/>
    </row>
    <row r="236">
      <c r="B236" s="42"/>
    </row>
    <row r="237">
      <c r="B237" s="42"/>
    </row>
    <row r="238">
      <c r="B238" s="42"/>
    </row>
    <row r="239">
      <c r="B239" s="42"/>
    </row>
    <row r="240">
      <c r="B240" s="42"/>
    </row>
    <row r="241">
      <c r="B241" s="42"/>
    </row>
    <row r="242">
      <c r="B242" s="42"/>
    </row>
    <row r="243">
      <c r="B243" s="42"/>
    </row>
    <row r="244">
      <c r="B244" s="42"/>
    </row>
    <row r="245">
      <c r="B245" s="42"/>
    </row>
    <row r="246">
      <c r="B246" s="42"/>
    </row>
    <row r="247">
      <c r="B247" s="42"/>
    </row>
    <row r="248">
      <c r="B248" s="42"/>
    </row>
    <row r="249">
      <c r="B249" s="42"/>
    </row>
    <row r="250">
      <c r="B250" s="42"/>
    </row>
    <row r="251">
      <c r="B251" s="42"/>
    </row>
    <row r="252">
      <c r="B252" s="42"/>
    </row>
    <row r="253">
      <c r="B253" s="42"/>
    </row>
    <row r="254">
      <c r="B254" s="42"/>
    </row>
    <row r="255">
      <c r="B255" s="42"/>
    </row>
    <row r="256">
      <c r="B256" s="42"/>
    </row>
    <row r="257">
      <c r="B257" s="42"/>
    </row>
    <row r="258">
      <c r="B258" s="42"/>
    </row>
    <row r="259">
      <c r="B259" s="42"/>
    </row>
    <row r="260">
      <c r="B260" s="42"/>
    </row>
    <row r="261">
      <c r="B261" s="42"/>
    </row>
    <row r="262">
      <c r="B262" s="42"/>
    </row>
    <row r="263">
      <c r="B263" s="42"/>
    </row>
    <row r="264">
      <c r="B264" s="42"/>
    </row>
    <row r="265">
      <c r="B265" s="42"/>
    </row>
    <row r="266">
      <c r="B266" s="42"/>
    </row>
    <row r="267">
      <c r="B267" s="42"/>
    </row>
    <row r="268">
      <c r="B268" s="42"/>
    </row>
    <row r="269">
      <c r="B269" s="42"/>
    </row>
    <row r="270">
      <c r="B270" s="42"/>
    </row>
    <row r="271">
      <c r="B271" s="42"/>
    </row>
    <row r="272">
      <c r="B272" s="42"/>
    </row>
    <row r="273">
      <c r="B273" s="42"/>
    </row>
    <row r="274">
      <c r="B274" s="42"/>
    </row>
    <row r="275">
      <c r="B275" s="42"/>
    </row>
    <row r="276">
      <c r="B276" s="42"/>
    </row>
    <row r="277">
      <c r="B277" s="42"/>
    </row>
    <row r="278">
      <c r="B278" s="42"/>
    </row>
    <row r="279">
      <c r="B279" s="42"/>
    </row>
    <row r="280">
      <c r="B280" s="42"/>
    </row>
    <row r="281">
      <c r="B281" s="42"/>
    </row>
    <row r="282">
      <c r="B282" s="42"/>
    </row>
    <row r="283">
      <c r="B283" s="42"/>
    </row>
    <row r="284">
      <c r="B284" s="42"/>
    </row>
    <row r="285">
      <c r="B285" s="42"/>
    </row>
    <row r="286">
      <c r="B286" s="42"/>
    </row>
    <row r="287">
      <c r="B287" s="42"/>
    </row>
    <row r="288">
      <c r="B288" s="42"/>
    </row>
    <row r="289">
      <c r="B289" s="42"/>
    </row>
    <row r="290">
      <c r="B290" s="42"/>
    </row>
    <row r="291">
      <c r="B291" s="42"/>
    </row>
    <row r="292">
      <c r="B292" s="42"/>
    </row>
    <row r="293">
      <c r="B293" s="42"/>
    </row>
    <row r="294">
      <c r="B294" s="42"/>
    </row>
    <row r="295">
      <c r="B295" s="42"/>
    </row>
    <row r="296">
      <c r="B296" s="42"/>
    </row>
    <row r="297">
      <c r="B297" s="42"/>
    </row>
    <row r="298">
      <c r="B298" s="42"/>
    </row>
    <row r="299">
      <c r="B299" s="42"/>
    </row>
    <row r="300">
      <c r="B300" s="42"/>
    </row>
    <row r="301">
      <c r="B301" s="42"/>
    </row>
    <row r="302">
      <c r="B302" s="42"/>
    </row>
    <row r="303">
      <c r="B303" s="42"/>
    </row>
    <row r="304">
      <c r="B304" s="42"/>
    </row>
    <row r="305">
      <c r="B305" s="42"/>
    </row>
    <row r="306">
      <c r="B306" s="42"/>
    </row>
    <row r="307">
      <c r="B307" s="42"/>
    </row>
    <row r="308">
      <c r="B308" s="42"/>
    </row>
    <row r="309">
      <c r="B309" s="42"/>
    </row>
    <row r="310">
      <c r="B310" s="42"/>
    </row>
    <row r="311">
      <c r="B311" s="42"/>
    </row>
    <row r="312">
      <c r="B312" s="42"/>
    </row>
    <row r="313">
      <c r="B313" s="42"/>
    </row>
    <row r="314">
      <c r="B314" s="42"/>
    </row>
    <row r="315">
      <c r="B315" s="42"/>
    </row>
    <row r="316">
      <c r="B316" s="42"/>
    </row>
    <row r="317">
      <c r="B317" s="42"/>
    </row>
    <row r="318">
      <c r="B318" s="42"/>
    </row>
    <row r="319">
      <c r="B319" s="42"/>
    </row>
    <row r="320">
      <c r="B320" s="42"/>
    </row>
    <row r="321">
      <c r="B321" s="42"/>
    </row>
    <row r="322">
      <c r="B322" s="42"/>
    </row>
    <row r="323">
      <c r="B323" s="42"/>
    </row>
    <row r="324">
      <c r="B324" s="42"/>
    </row>
    <row r="325">
      <c r="B325" s="42"/>
    </row>
    <row r="326">
      <c r="B326" s="42"/>
    </row>
    <row r="327">
      <c r="B327" s="42"/>
    </row>
    <row r="328">
      <c r="B328" s="42"/>
    </row>
    <row r="329">
      <c r="B329" s="42"/>
    </row>
    <row r="330">
      <c r="B330" s="42"/>
    </row>
    <row r="331">
      <c r="B331" s="42"/>
    </row>
    <row r="332">
      <c r="B332" s="42"/>
    </row>
    <row r="333">
      <c r="B333" s="42"/>
    </row>
    <row r="334">
      <c r="B334" s="42"/>
    </row>
    <row r="335">
      <c r="B335" s="42"/>
    </row>
    <row r="336">
      <c r="B336" s="42"/>
    </row>
    <row r="337">
      <c r="B337" s="42"/>
    </row>
    <row r="338">
      <c r="B338" s="42"/>
    </row>
    <row r="339">
      <c r="B339" s="42"/>
    </row>
    <row r="340">
      <c r="B340" s="42"/>
    </row>
    <row r="341">
      <c r="B341" s="42"/>
    </row>
    <row r="342">
      <c r="B342" s="42"/>
    </row>
    <row r="343">
      <c r="B343" s="42"/>
    </row>
    <row r="344">
      <c r="B344" s="42"/>
    </row>
    <row r="345">
      <c r="B345" s="42"/>
    </row>
    <row r="346">
      <c r="B346" s="42"/>
    </row>
    <row r="347">
      <c r="B347" s="42"/>
    </row>
    <row r="348">
      <c r="B348" s="42"/>
    </row>
    <row r="349">
      <c r="B349" s="42"/>
    </row>
    <row r="350">
      <c r="B350" s="42"/>
    </row>
    <row r="351">
      <c r="B351" s="42"/>
    </row>
    <row r="352">
      <c r="B352" s="42"/>
    </row>
    <row r="353">
      <c r="B353" s="42"/>
    </row>
    <row r="354">
      <c r="B354" s="42"/>
    </row>
    <row r="355">
      <c r="B355" s="42"/>
    </row>
    <row r="356">
      <c r="B356" s="42"/>
    </row>
    <row r="357">
      <c r="B357" s="42"/>
    </row>
    <row r="358">
      <c r="B358" s="42"/>
    </row>
    <row r="359">
      <c r="B359" s="42"/>
    </row>
    <row r="360">
      <c r="B360" s="42"/>
    </row>
    <row r="361">
      <c r="B361" s="42"/>
    </row>
    <row r="362">
      <c r="B362" s="42"/>
    </row>
    <row r="363">
      <c r="B363" s="42"/>
    </row>
    <row r="364">
      <c r="B364" s="42"/>
    </row>
    <row r="365">
      <c r="B365" s="42"/>
    </row>
    <row r="366">
      <c r="B366" s="42"/>
    </row>
    <row r="367">
      <c r="B367" s="42"/>
    </row>
    <row r="368">
      <c r="B368" s="42"/>
    </row>
    <row r="369">
      <c r="B369" s="42"/>
    </row>
    <row r="370">
      <c r="B370" s="42"/>
    </row>
    <row r="371">
      <c r="B371" s="42"/>
    </row>
    <row r="372">
      <c r="B372" s="42"/>
    </row>
    <row r="373">
      <c r="B373" s="42"/>
    </row>
    <row r="374">
      <c r="B374" s="42"/>
    </row>
    <row r="375">
      <c r="B375" s="42"/>
    </row>
    <row r="376">
      <c r="B376" s="42"/>
    </row>
    <row r="377">
      <c r="B377" s="42"/>
    </row>
    <row r="378">
      <c r="B378" s="42"/>
    </row>
    <row r="379">
      <c r="B379" s="42"/>
    </row>
    <row r="380">
      <c r="B380" s="42"/>
    </row>
    <row r="381">
      <c r="B381" s="42"/>
    </row>
    <row r="382">
      <c r="B382" s="42"/>
    </row>
    <row r="383">
      <c r="B383" s="42"/>
    </row>
    <row r="384">
      <c r="B384" s="42"/>
    </row>
    <row r="385">
      <c r="B385" s="42"/>
    </row>
    <row r="386">
      <c r="B386" s="42"/>
    </row>
    <row r="387">
      <c r="B387" s="42"/>
    </row>
    <row r="388">
      <c r="B388" s="42"/>
    </row>
    <row r="389">
      <c r="B389" s="42"/>
    </row>
    <row r="390">
      <c r="B390" s="42"/>
    </row>
    <row r="391">
      <c r="B391" s="42"/>
    </row>
    <row r="392">
      <c r="B392" s="42"/>
    </row>
    <row r="393">
      <c r="B393" s="42"/>
    </row>
    <row r="394">
      <c r="B394" s="42"/>
    </row>
    <row r="395">
      <c r="B395" s="42"/>
    </row>
    <row r="396">
      <c r="B396" s="42"/>
    </row>
    <row r="397">
      <c r="B397" s="42"/>
    </row>
    <row r="398">
      <c r="B398" s="42"/>
    </row>
    <row r="399">
      <c r="B399" s="42"/>
    </row>
    <row r="400">
      <c r="B400" s="42"/>
    </row>
    <row r="401">
      <c r="B401" s="42"/>
    </row>
    <row r="402">
      <c r="B402" s="42"/>
    </row>
    <row r="403">
      <c r="B403" s="42"/>
    </row>
    <row r="404">
      <c r="B404" s="42"/>
    </row>
    <row r="405">
      <c r="B405" s="42"/>
    </row>
    <row r="406">
      <c r="B406" s="42"/>
    </row>
    <row r="407">
      <c r="B407" s="42"/>
    </row>
    <row r="408">
      <c r="B408" s="42"/>
    </row>
    <row r="409">
      <c r="B409" s="42"/>
    </row>
    <row r="410">
      <c r="B410" s="42"/>
    </row>
    <row r="411">
      <c r="B411" s="42"/>
    </row>
    <row r="412">
      <c r="B412" s="42"/>
    </row>
    <row r="413">
      <c r="B413" s="42"/>
    </row>
    <row r="414">
      <c r="B414" s="42"/>
    </row>
    <row r="415">
      <c r="B415" s="42"/>
    </row>
    <row r="416">
      <c r="B416" s="42"/>
    </row>
    <row r="417">
      <c r="B417" s="42"/>
    </row>
    <row r="418">
      <c r="B418" s="42"/>
    </row>
    <row r="419">
      <c r="B419" s="42"/>
    </row>
    <row r="420">
      <c r="B420" s="42"/>
    </row>
    <row r="421">
      <c r="B421" s="42"/>
    </row>
    <row r="422">
      <c r="B422" s="42"/>
    </row>
    <row r="423">
      <c r="B423" s="42"/>
    </row>
    <row r="424">
      <c r="B424" s="42"/>
    </row>
    <row r="425">
      <c r="B425" s="42"/>
    </row>
    <row r="426">
      <c r="B426" s="42"/>
    </row>
    <row r="427">
      <c r="B427" s="42"/>
    </row>
    <row r="428">
      <c r="B428" s="42"/>
    </row>
    <row r="429">
      <c r="B429" s="42"/>
    </row>
    <row r="430">
      <c r="B430" s="42"/>
    </row>
    <row r="431">
      <c r="B431" s="42"/>
    </row>
    <row r="432">
      <c r="B432" s="42"/>
    </row>
    <row r="433">
      <c r="B433" s="42"/>
    </row>
    <row r="434">
      <c r="B434" s="42"/>
    </row>
    <row r="435">
      <c r="B435" s="42"/>
    </row>
    <row r="436">
      <c r="B436" s="42"/>
    </row>
    <row r="437">
      <c r="B437" s="42"/>
    </row>
    <row r="438">
      <c r="B438" s="42"/>
    </row>
    <row r="439">
      <c r="B439" s="42"/>
    </row>
    <row r="440">
      <c r="B440" s="42"/>
    </row>
    <row r="441">
      <c r="B441" s="42"/>
    </row>
    <row r="442">
      <c r="B442" s="42"/>
    </row>
    <row r="443">
      <c r="B443" s="42"/>
    </row>
    <row r="444">
      <c r="B444" s="42"/>
    </row>
    <row r="445">
      <c r="B445" s="42"/>
    </row>
    <row r="446">
      <c r="B446" s="42"/>
    </row>
    <row r="447">
      <c r="B447" s="42"/>
    </row>
    <row r="448">
      <c r="B448" s="42"/>
    </row>
    <row r="449">
      <c r="B449" s="42"/>
    </row>
    <row r="450">
      <c r="B450" s="42"/>
    </row>
    <row r="451">
      <c r="B451" s="42"/>
    </row>
    <row r="452">
      <c r="B452" s="42"/>
    </row>
    <row r="453">
      <c r="B453" s="42"/>
    </row>
    <row r="454">
      <c r="B454" s="42"/>
    </row>
    <row r="455">
      <c r="B455" s="42"/>
    </row>
    <row r="456">
      <c r="B456" s="42"/>
    </row>
    <row r="457">
      <c r="B457" s="42"/>
    </row>
    <row r="458">
      <c r="B458" s="42"/>
    </row>
    <row r="459">
      <c r="B459" s="42"/>
    </row>
    <row r="460">
      <c r="B460" s="42"/>
    </row>
    <row r="461">
      <c r="B461" s="42"/>
    </row>
    <row r="462">
      <c r="B462" s="42"/>
    </row>
    <row r="463">
      <c r="B463" s="42"/>
    </row>
    <row r="464">
      <c r="B464" s="42"/>
    </row>
    <row r="465">
      <c r="B465" s="42"/>
    </row>
    <row r="466">
      <c r="B466" s="42"/>
    </row>
    <row r="467">
      <c r="B467" s="42"/>
    </row>
    <row r="468">
      <c r="B468" s="42"/>
    </row>
    <row r="469">
      <c r="B469" s="42"/>
    </row>
    <row r="470">
      <c r="B470" s="42"/>
    </row>
    <row r="471">
      <c r="B471" s="42"/>
    </row>
    <row r="472">
      <c r="B472" s="42"/>
    </row>
    <row r="473">
      <c r="B473" s="42"/>
    </row>
    <row r="474">
      <c r="B474" s="42"/>
    </row>
    <row r="475">
      <c r="B475" s="42"/>
    </row>
    <row r="476">
      <c r="B476" s="42"/>
    </row>
    <row r="477">
      <c r="B477" s="42"/>
    </row>
    <row r="478">
      <c r="B478" s="42"/>
    </row>
    <row r="479">
      <c r="B479" s="42"/>
    </row>
    <row r="480">
      <c r="B480" s="42"/>
    </row>
    <row r="481">
      <c r="B481" s="42"/>
    </row>
    <row r="482">
      <c r="B482" s="42"/>
    </row>
    <row r="483">
      <c r="B483" s="42"/>
    </row>
    <row r="484">
      <c r="B484" s="42"/>
    </row>
    <row r="485">
      <c r="B485" s="42"/>
    </row>
    <row r="486">
      <c r="B486" s="42"/>
    </row>
    <row r="487">
      <c r="B487" s="42"/>
    </row>
    <row r="488">
      <c r="B488" s="42"/>
    </row>
    <row r="489">
      <c r="B489" s="42"/>
    </row>
    <row r="490">
      <c r="B490" s="42"/>
    </row>
    <row r="491">
      <c r="B491" s="42"/>
    </row>
    <row r="492">
      <c r="B492" s="42"/>
    </row>
    <row r="493">
      <c r="B493" s="42"/>
    </row>
    <row r="494">
      <c r="B494" s="42"/>
    </row>
    <row r="495">
      <c r="B495" s="42"/>
    </row>
    <row r="496">
      <c r="B496" s="42"/>
    </row>
    <row r="497">
      <c r="B497" s="42"/>
    </row>
    <row r="498">
      <c r="B498" s="42"/>
    </row>
    <row r="499">
      <c r="B499" s="42"/>
    </row>
    <row r="500">
      <c r="B500" s="42"/>
    </row>
    <row r="501">
      <c r="B501" s="42"/>
    </row>
    <row r="502">
      <c r="B502" s="42"/>
    </row>
    <row r="503">
      <c r="B503" s="42"/>
    </row>
    <row r="504">
      <c r="B504" s="42"/>
    </row>
    <row r="505">
      <c r="B505" s="42"/>
    </row>
    <row r="506">
      <c r="B506" s="42"/>
    </row>
    <row r="507">
      <c r="B507" s="42"/>
    </row>
    <row r="508">
      <c r="B508" s="42"/>
    </row>
    <row r="509">
      <c r="B509" s="42"/>
    </row>
    <row r="510">
      <c r="B510" s="42"/>
    </row>
    <row r="511">
      <c r="B511" s="42"/>
    </row>
    <row r="512">
      <c r="B512" s="42"/>
    </row>
    <row r="513">
      <c r="B513" s="42"/>
    </row>
    <row r="514">
      <c r="B514" s="42"/>
    </row>
    <row r="515">
      <c r="B515" s="42"/>
    </row>
    <row r="516">
      <c r="B516" s="42"/>
    </row>
    <row r="517">
      <c r="B517" s="42"/>
    </row>
    <row r="518">
      <c r="B518" s="42"/>
    </row>
    <row r="519">
      <c r="B519" s="42"/>
    </row>
    <row r="520">
      <c r="B520" s="42"/>
    </row>
    <row r="521">
      <c r="B521" s="42"/>
    </row>
    <row r="522">
      <c r="B522" s="42"/>
    </row>
    <row r="523">
      <c r="B523" s="42"/>
    </row>
    <row r="524">
      <c r="B524" s="42"/>
    </row>
    <row r="525">
      <c r="B525" s="42"/>
    </row>
    <row r="526">
      <c r="B526" s="42"/>
    </row>
    <row r="527">
      <c r="B527" s="42"/>
    </row>
    <row r="528">
      <c r="B528" s="42"/>
    </row>
    <row r="529">
      <c r="B529" s="42"/>
    </row>
    <row r="530">
      <c r="B530" s="42"/>
    </row>
    <row r="531">
      <c r="B531" s="42"/>
    </row>
    <row r="532">
      <c r="B532" s="42"/>
    </row>
    <row r="533">
      <c r="B533" s="42"/>
    </row>
    <row r="534">
      <c r="B534" s="42"/>
    </row>
    <row r="535">
      <c r="B535" s="42"/>
    </row>
    <row r="536">
      <c r="B536" s="42"/>
    </row>
    <row r="537">
      <c r="B537" s="42"/>
    </row>
    <row r="538">
      <c r="B538" s="42"/>
    </row>
    <row r="539">
      <c r="B539" s="42"/>
    </row>
    <row r="540">
      <c r="B540" s="42"/>
    </row>
    <row r="541">
      <c r="B541" s="42"/>
    </row>
    <row r="542">
      <c r="B542" s="42"/>
    </row>
    <row r="543">
      <c r="B543" s="42"/>
    </row>
    <row r="544">
      <c r="B544" s="42"/>
    </row>
    <row r="545">
      <c r="B545" s="42"/>
    </row>
    <row r="546">
      <c r="B546" s="42"/>
    </row>
    <row r="547">
      <c r="B547" s="42"/>
    </row>
    <row r="548">
      <c r="B548" s="42"/>
    </row>
    <row r="549">
      <c r="B549" s="42"/>
    </row>
    <row r="550">
      <c r="B550" s="42"/>
    </row>
    <row r="551">
      <c r="B551" s="42"/>
    </row>
    <row r="552">
      <c r="B552" s="42"/>
    </row>
    <row r="553">
      <c r="B553" s="42"/>
    </row>
    <row r="554">
      <c r="B554" s="42"/>
    </row>
    <row r="555">
      <c r="B555" s="42"/>
    </row>
    <row r="556">
      <c r="B556" s="42"/>
    </row>
    <row r="557">
      <c r="B557" s="42"/>
    </row>
    <row r="558">
      <c r="B558" s="42"/>
    </row>
    <row r="559">
      <c r="B559" s="42"/>
    </row>
    <row r="560">
      <c r="B560" s="42"/>
    </row>
    <row r="561">
      <c r="B561" s="42"/>
    </row>
    <row r="562">
      <c r="B562" s="42"/>
    </row>
    <row r="563">
      <c r="B563" s="42"/>
    </row>
    <row r="564">
      <c r="B564" s="42"/>
    </row>
    <row r="565">
      <c r="B565" s="42"/>
    </row>
    <row r="566">
      <c r="B566" s="42"/>
    </row>
    <row r="567">
      <c r="B567" s="42"/>
    </row>
    <row r="568">
      <c r="B568" s="42"/>
    </row>
    <row r="569">
      <c r="B569" s="42"/>
    </row>
    <row r="570">
      <c r="B570" s="42"/>
    </row>
    <row r="571">
      <c r="B571" s="42"/>
    </row>
    <row r="572">
      <c r="B572" s="42"/>
    </row>
    <row r="573">
      <c r="B573" s="42"/>
    </row>
    <row r="574">
      <c r="B574" s="42"/>
    </row>
    <row r="575">
      <c r="B575" s="42"/>
    </row>
    <row r="576">
      <c r="B576" s="42"/>
    </row>
    <row r="577">
      <c r="B577" s="42"/>
    </row>
    <row r="578">
      <c r="B578" s="42"/>
    </row>
    <row r="579">
      <c r="B579" s="42"/>
    </row>
    <row r="580">
      <c r="B580" s="42"/>
    </row>
    <row r="581">
      <c r="B581" s="42"/>
    </row>
    <row r="582">
      <c r="B582" s="42"/>
    </row>
    <row r="583">
      <c r="B583" s="42"/>
    </row>
    <row r="584">
      <c r="B584" s="42"/>
    </row>
    <row r="585">
      <c r="B585" s="42"/>
    </row>
    <row r="586">
      <c r="B586" s="42"/>
    </row>
    <row r="587">
      <c r="B587" s="42"/>
    </row>
    <row r="588">
      <c r="B588" s="42"/>
    </row>
    <row r="589">
      <c r="B589" s="42"/>
    </row>
    <row r="590">
      <c r="B590" s="42"/>
    </row>
    <row r="591">
      <c r="B591" s="42"/>
    </row>
    <row r="592">
      <c r="B592" s="42"/>
    </row>
    <row r="593">
      <c r="B593" s="42"/>
    </row>
    <row r="594">
      <c r="B594" s="42"/>
    </row>
    <row r="595">
      <c r="B595" s="42"/>
    </row>
    <row r="596">
      <c r="B596" s="42"/>
    </row>
    <row r="597">
      <c r="B597" s="42"/>
    </row>
    <row r="598">
      <c r="B598" s="42"/>
    </row>
    <row r="599">
      <c r="B599" s="42"/>
    </row>
    <row r="600">
      <c r="B600" s="42"/>
    </row>
    <row r="601">
      <c r="B601" s="42"/>
    </row>
    <row r="602">
      <c r="B602" s="42"/>
    </row>
    <row r="603">
      <c r="B603" s="42"/>
    </row>
    <row r="604">
      <c r="B604" s="42"/>
    </row>
    <row r="605">
      <c r="B605" s="42"/>
    </row>
    <row r="606">
      <c r="B606" s="42"/>
    </row>
    <row r="607">
      <c r="B607" s="42"/>
    </row>
    <row r="608">
      <c r="B608" s="42"/>
    </row>
    <row r="609">
      <c r="B609" s="42"/>
    </row>
    <row r="610">
      <c r="B610" s="42"/>
    </row>
    <row r="611">
      <c r="B611" s="42"/>
    </row>
    <row r="612">
      <c r="B612" s="42"/>
    </row>
    <row r="613">
      <c r="B613" s="42"/>
    </row>
    <row r="614">
      <c r="B614" s="42"/>
    </row>
    <row r="615">
      <c r="B615" s="42"/>
    </row>
    <row r="616">
      <c r="B616" s="42"/>
    </row>
    <row r="617">
      <c r="B617" s="42"/>
    </row>
    <row r="618">
      <c r="B618" s="42"/>
    </row>
    <row r="619">
      <c r="B619" s="42"/>
    </row>
    <row r="620">
      <c r="B620" s="42"/>
    </row>
    <row r="621">
      <c r="B621" s="42"/>
    </row>
    <row r="622">
      <c r="B622" s="42"/>
    </row>
    <row r="623">
      <c r="B623" s="42"/>
    </row>
    <row r="624">
      <c r="B624" s="42"/>
    </row>
    <row r="625">
      <c r="B625" s="42"/>
    </row>
    <row r="626">
      <c r="B626" s="42"/>
    </row>
    <row r="627">
      <c r="B627" s="42"/>
    </row>
    <row r="628">
      <c r="B628" s="42"/>
    </row>
    <row r="629">
      <c r="B629" s="42"/>
    </row>
    <row r="630">
      <c r="B630" s="42"/>
    </row>
    <row r="631">
      <c r="B631" s="42"/>
    </row>
    <row r="632">
      <c r="B632" s="42"/>
    </row>
    <row r="633">
      <c r="B633" s="42"/>
    </row>
    <row r="634">
      <c r="B634" s="42"/>
    </row>
    <row r="635">
      <c r="B635" s="42"/>
    </row>
    <row r="636">
      <c r="B636" s="42"/>
    </row>
    <row r="637">
      <c r="B637" s="42"/>
    </row>
    <row r="638">
      <c r="B638" s="42"/>
    </row>
    <row r="639">
      <c r="B639" s="42"/>
    </row>
    <row r="640">
      <c r="B640" s="42"/>
    </row>
    <row r="641">
      <c r="B641" s="42"/>
    </row>
    <row r="642">
      <c r="B642" s="42"/>
    </row>
    <row r="643">
      <c r="B643" s="42"/>
    </row>
    <row r="644">
      <c r="B644" s="42"/>
    </row>
    <row r="645">
      <c r="B645" s="42"/>
    </row>
    <row r="646">
      <c r="B646" s="42"/>
    </row>
    <row r="647">
      <c r="B647" s="42"/>
    </row>
    <row r="648">
      <c r="B648" s="42"/>
    </row>
    <row r="649">
      <c r="B649" s="42"/>
    </row>
    <row r="650">
      <c r="B650" s="42"/>
    </row>
    <row r="651">
      <c r="B651" s="42"/>
    </row>
    <row r="652">
      <c r="B652" s="42"/>
    </row>
    <row r="653">
      <c r="B653" s="42"/>
    </row>
    <row r="654">
      <c r="B654" s="42"/>
    </row>
    <row r="655">
      <c r="B655" s="42"/>
    </row>
    <row r="656">
      <c r="B656" s="42"/>
    </row>
    <row r="657">
      <c r="B657" s="42"/>
    </row>
    <row r="658">
      <c r="B658" s="42"/>
    </row>
    <row r="659">
      <c r="B659" s="42"/>
    </row>
    <row r="660">
      <c r="B660" s="42"/>
    </row>
    <row r="661">
      <c r="B661" s="42"/>
    </row>
    <row r="662">
      <c r="B662" s="42"/>
    </row>
    <row r="663">
      <c r="B663" s="42"/>
    </row>
    <row r="664">
      <c r="B664" s="42"/>
    </row>
    <row r="665">
      <c r="B665" s="42"/>
    </row>
    <row r="666">
      <c r="B666" s="42"/>
    </row>
    <row r="667">
      <c r="B667" s="42"/>
    </row>
    <row r="668">
      <c r="B668" s="42"/>
    </row>
    <row r="669">
      <c r="B669" s="42"/>
    </row>
    <row r="670">
      <c r="B670" s="42"/>
    </row>
    <row r="671">
      <c r="B671" s="42"/>
    </row>
    <row r="672">
      <c r="B672" s="42"/>
    </row>
    <row r="673">
      <c r="B673" s="42"/>
    </row>
    <row r="674">
      <c r="B674" s="42"/>
    </row>
    <row r="675">
      <c r="B675" s="42"/>
    </row>
    <row r="676">
      <c r="B676" s="42"/>
    </row>
    <row r="677">
      <c r="B677" s="42"/>
    </row>
    <row r="678">
      <c r="B678" s="42"/>
    </row>
    <row r="679">
      <c r="B679" s="42"/>
    </row>
    <row r="680">
      <c r="B680" s="42"/>
    </row>
    <row r="681">
      <c r="B681" s="42"/>
    </row>
    <row r="682">
      <c r="B682" s="42"/>
    </row>
    <row r="683">
      <c r="B683" s="42"/>
    </row>
    <row r="684">
      <c r="B684" s="42"/>
    </row>
    <row r="685">
      <c r="B685" s="42"/>
    </row>
    <row r="686">
      <c r="B686" s="42"/>
    </row>
    <row r="687">
      <c r="B687" s="42"/>
    </row>
    <row r="688">
      <c r="B688" s="42"/>
    </row>
    <row r="689">
      <c r="B689" s="42"/>
    </row>
    <row r="690">
      <c r="B690" s="42"/>
    </row>
    <row r="691">
      <c r="B691" s="42"/>
    </row>
    <row r="692">
      <c r="B692" s="42"/>
    </row>
    <row r="693">
      <c r="B693" s="42"/>
    </row>
    <row r="694">
      <c r="B694" s="42"/>
    </row>
    <row r="695">
      <c r="B695" s="42"/>
    </row>
    <row r="696">
      <c r="B696" s="42"/>
    </row>
    <row r="697">
      <c r="B697" s="42"/>
    </row>
    <row r="698">
      <c r="B698" s="42"/>
    </row>
    <row r="699">
      <c r="B699" s="42"/>
    </row>
    <row r="700">
      <c r="B700" s="42"/>
    </row>
    <row r="701">
      <c r="B701" s="42"/>
    </row>
    <row r="702">
      <c r="B702" s="42"/>
    </row>
    <row r="703">
      <c r="B703" s="42"/>
    </row>
    <row r="704">
      <c r="B704" s="42"/>
    </row>
    <row r="705">
      <c r="B705" s="42"/>
    </row>
    <row r="706">
      <c r="B706" s="42"/>
    </row>
    <row r="707">
      <c r="B707" s="42"/>
    </row>
    <row r="708">
      <c r="B708" s="42"/>
    </row>
    <row r="709">
      <c r="B709" s="42"/>
    </row>
    <row r="710">
      <c r="B710" s="42"/>
    </row>
    <row r="711">
      <c r="B711" s="42"/>
    </row>
    <row r="712">
      <c r="B712" s="42"/>
    </row>
    <row r="713">
      <c r="B713" s="42"/>
    </row>
    <row r="714">
      <c r="B714" s="42"/>
    </row>
    <row r="715">
      <c r="B715" s="42"/>
    </row>
    <row r="716">
      <c r="B716" s="42"/>
    </row>
    <row r="717">
      <c r="B717" s="42"/>
    </row>
    <row r="718">
      <c r="B718" s="42"/>
    </row>
    <row r="719">
      <c r="B719" s="42"/>
    </row>
    <row r="720">
      <c r="B720" s="42"/>
    </row>
    <row r="721">
      <c r="B721" s="42"/>
    </row>
    <row r="722">
      <c r="B722" s="42"/>
    </row>
    <row r="723">
      <c r="B723" s="42"/>
    </row>
    <row r="724">
      <c r="B724" s="42"/>
    </row>
    <row r="725">
      <c r="B725" s="42"/>
    </row>
    <row r="726">
      <c r="B726" s="42"/>
    </row>
    <row r="727">
      <c r="B727" s="42"/>
    </row>
    <row r="728">
      <c r="B728" s="42"/>
    </row>
    <row r="729">
      <c r="B729" s="42"/>
    </row>
    <row r="730">
      <c r="B730" s="42"/>
    </row>
    <row r="731">
      <c r="B731" s="42"/>
    </row>
    <row r="732">
      <c r="B732" s="42"/>
    </row>
    <row r="733">
      <c r="B733" s="42"/>
    </row>
    <row r="734">
      <c r="B734" s="42"/>
    </row>
    <row r="735">
      <c r="B735" s="42"/>
    </row>
    <row r="736">
      <c r="B736" s="42"/>
    </row>
    <row r="737">
      <c r="B737" s="42"/>
    </row>
    <row r="738">
      <c r="B738" s="42"/>
    </row>
    <row r="739">
      <c r="B739" s="42"/>
    </row>
    <row r="740">
      <c r="B740" s="42"/>
    </row>
    <row r="741">
      <c r="B741" s="42"/>
    </row>
    <row r="742">
      <c r="B742" s="42"/>
    </row>
    <row r="743">
      <c r="B743" s="42"/>
    </row>
    <row r="744">
      <c r="B744" s="42"/>
    </row>
    <row r="745">
      <c r="B745" s="42"/>
    </row>
    <row r="746">
      <c r="B746" s="42"/>
    </row>
    <row r="747">
      <c r="B747" s="42"/>
    </row>
    <row r="748">
      <c r="B748" s="42"/>
    </row>
    <row r="749">
      <c r="B749" s="42"/>
    </row>
    <row r="750">
      <c r="B750" s="42"/>
    </row>
    <row r="751">
      <c r="B751" s="42"/>
    </row>
    <row r="752">
      <c r="B752" s="42"/>
    </row>
    <row r="753">
      <c r="B753" s="42"/>
    </row>
    <row r="754">
      <c r="B754" s="42"/>
    </row>
    <row r="755">
      <c r="B755" s="42"/>
    </row>
    <row r="756">
      <c r="B756" s="42"/>
    </row>
    <row r="757">
      <c r="B757" s="42"/>
    </row>
    <row r="758">
      <c r="B758" s="42"/>
    </row>
    <row r="759">
      <c r="B759" s="42"/>
    </row>
    <row r="760">
      <c r="B760" s="42"/>
    </row>
    <row r="761">
      <c r="B761" s="42"/>
    </row>
    <row r="762">
      <c r="B762" s="42"/>
    </row>
    <row r="763">
      <c r="B763" s="42"/>
    </row>
    <row r="764">
      <c r="B764" s="42"/>
    </row>
    <row r="765">
      <c r="B765" s="42"/>
    </row>
    <row r="766">
      <c r="B766" s="42"/>
    </row>
    <row r="767">
      <c r="B767" s="42"/>
    </row>
    <row r="768">
      <c r="B768" s="42"/>
    </row>
    <row r="769">
      <c r="B769" s="42"/>
    </row>
    <row r="770">
      <c r="B770" s="42"/>
    </row>
    <row r="771">
      <c r="B771" s="42"/>
    </row>
    <row r="772">
      <c r="B772" s="42"/>
    </row>
    <row r="773">
      <c r="B773" s="42"/>
    </row>
    <row r="774">
      <c r="B774" s="42"/>
    </row>
    <row r="775">
      <c r="B775" s="42"/>
    </row>
    <row r="776">
      <c r="B776" s="42"/>
    </row>
    <row r="777">
      <c r="B777" s="42"/>
    </row>
    <row r="778">
      <c r="B778" s="42"/>
    </row>
    <row r="779">
      <c r="B779" s="42"/>
    </row>
    <row r="780">
      <c r="B780" s="42"/>
    </row>
    <row r="781">
      <c r="B781" s="42"/>
    </row>
    <row r="782">
      <c r="B782" s="42"/>
    </row>
    <row r="783">
      <c r="B783" s="42"/>
    </row>
    <row r="784">
      <c r="B784" s="42"/>
    </row>
    <row r="785">
      <c r="B785" s="42"/>
    </row>
    <row r="786">
      <c r="B786" s="42"/>
    </row>
    <row r="787">
      <c r="B787" s="42"/>
    </row>
    <row r="788">
      <c r="B788" s="42"/>
    </row>
    <row r="789">
      <c r="B789" s="42"/>
    </row>
    <row r="790">
      <c r="B790" s="42"/>
    </row>
    <row r="791">
      <c r="B791" s="42"/>
    </row>
    <row r="792">
      <c r="B792" s="42"/>
    </row>
    <row r="793">
      <c r="B793" s="42"/>
    </row>
    <row r="794">
      <c r="B794" s="42"/>
    </row>
    <row r="795">
      <c r="B795" s="42"/>
    </row>
    <row r="796">
      <c r="B796" s="42"/>
    </row>
    <row r="797">
      <c r="B797" s="42"/>
    </row>
    <row r="798">
      <c r="B798" s="42"/>
    </row>
    <row r="799">
      <c r="B799" s="42"/>
    </row>
    <row r="800">
      <c r="B800" s="42"/>
    </row>
    <row r="801">
      <c r="B801" s="42"/>
    </row>
    <row r="802">
      <c r="B802" s="42"/>
    </row>
    <row r="803">
      <c r="B803" s="42"/>
    </row>
    <row r="804">
      <c r="B804" s="42"/>
    </row>
    <row r="805">
      <c r="B805" s="42"/>
    </row>
    <row r="806">
      <c r="B806" s="42"/>
    </row>
    <row r="807">
      <c r="B807" s="42"/>
    </row>
    <row r="808">
      <c r="B808" s="42"/>
    </row>
    <row r="809">
      <c r="B809" s="42"/>
    </row>
    <row r="810">
      <c r="B810" s="42"/>
    </row>
    <row r="811">
      <c r="B811" s="42"/>
    </row>
    <row r="812">
      <c r="B812" s="42"/>
    </row>
    <row r="813">
      <c r="B813" s="42"/>
    </row>
    <row r="814">
      <c r="B814" s="42"/>
    </row>
    <row r="815">
      <c r="B815" s="42"/>
    </row>
    <row r="816">
      <c r="B816" s="42"/>
    </row>
    <row r="817">
      <c r="B817" s="42"/>
    </row>
    <row r="818">
      <c r="B818" s="42"/>
    </row>
    <row r="819">
      <c r="B819" s="42"/>
    </row>
    <row r="820">
      <c r="B820" s="42"/>
    </row>
    <row r="821">
      <c r="B821" s="42"/>
    </row>
    <row r="822">
      <c r="B822" s="42"/>
    </row>
    <row r="823">
      <c r="B823" s="42"/>
    </row>
    <row r="824">
      <c r="B824" s="42"/>
    </row>
    <row r="825">
      <c r="B825" s="42"/>
    </row>
    <row r="826">
      <c r="B826" s="42"/>
    </row>
    <row r="827">
      <c r="B827" s="42"/>
    </row>
    <row r="828">
      <c r="B828" s="42"/>
    </row>
    <row r="829">
      <c r="B829" s="42"/>
    </row>
    <row r="830">
      <c r="B830" s="42"/>
    </row>
    <row r="831">
      <c r="B831" s="42"/>
    </row>
    <row r="832">
      <c r="B832" s="42"/>
    </row>
    <row r="833">
      <c r="B833" s="42"/>
    </row>
    <row r="834">
      <c r="B834" s="42"/>
    </row>
    <row r="835">
      <c r="B835" s="42"/>
    </row>
    <row r="836">
      <c r="B836" s="42"/>
    </row>
    <row r="837">
      <c r="B837" s="42"/>
    </row>
    <row r="838">
      <c r="B838" s="42"/>
    </row>
    <row r="839">
      <c r="B839" s="42"/>
    </row>
    <row r="840">
      <c r="B840" s="42"/>
    </row>
    <row r="841">
      <c r="B841" s="42"/>
    </row>
    <row r="842">
      <c r="B842" s="42"/>
    </row>
    <row r="843">
      <c r="B843" s="42"/>
    </row>
    <row r="844">
      <c r="B844" s="42"/>
    </row>
    <row r="845">
      <c r="B845" s="42"/>
    </row>
    <row r="846">
      <c r="B846" s="42"/>
    </row>
    <row r="847">
      <c r="B847" s="42"/>
    </row>
    <row r="848">
      <c r="B848" s="42"/>
    </row>
    <row r="849">
      <c r="B849" s="42"/>
    </row>
    <row r="850">
      <c r="B850" s="42"/>
    </row>
    <row r="851">
      <c r="B851" s="42"/>
    </row>
    <row r="852">
      <c r="B852" s="42"/>
    </row>
    <row r="853">
      <c r="B853" s="42"/>
    </row>
    <row r="854">
      <c r="B854" s="42"/>
    </row>
    <row r="855">
      <c r="B855" s="42"/>
    </row>
    <row r="856">
      <c r="B856" s="42"/>
    </row>
    <row r="857">
      <c r="B857" s="42"/>
    </row>
    <row r="858">
      <c r="B858" s="42"/>
    </row>
    <row r="859">
      <c r="B859" s="42"/>
    </row>
    <row r="860">
      <c r="B860" s="42"/>
    </row>
    <row r="861">
      <c r="B861" s="42"/>
    </row>
    <row r="862">
      <c r="B862" s="42"/>
    </row>
    <row r="863">
      <c r="B863" s="42"/>
    </row>
    <row r="864">
      <c r="B864" s="42"/>
    </row>
    <row r="865">
      <c r="B865" s="42"/>
    </row>
    <row r="866">
      <c r="B866" s="42"/>
    </row>
    <row r="867">
      <c r="B867" s="42"/>
    </row>
    <row r="868">
      <c r="B868" s="42"/>
    </row>
    <row r="869">
      <c r="B869" s="42"/>
    </row>
    <row r="870">
      <c r="B870" s="42"/>
    </row>
    <row r="871">
      <c r="B871" s="42"/>
    </row>
    <row r="872">
      <c r="B872" s="42"/>
    </row>
    <row r="873">
      <c r="B873" s="42"/>
    </row>
    <row r="874">
      <c r="B874" s="42"/>
    </row>
    <row r="875">
      <c r="B875" s="42"/>
    </row>
    <row r="876">
      <c r="B876" s="42"/>
    </row>
    <row r="877">
      <c r="B877" s="42"/>
    </row>
    <row r="878">
      <c r="B878" s="42"/>
    </row>
    <row r="879">
      <c r="B879" s="42"/>
    </row>
    <row r="880">
      <c r="B880" s="42"/>
    </row>
    <row r="881">
      <c r="B881" s="42"/>
    </row>
    <row r="882">
      <c r="B882" s="42"/>
    </row>
    <row r="883">
      <c r="B883" s="42"/>
    </row>
    <row r="884">
      <c r="B884" s="42"/>
    </row>
    <row r="885">
      <c r="B885" s="42"/>
    </row>
    <row r="886">
      <c r="B886" s="42"/>
    </row>
    <row r="887">
      <c r="B887" s="42"/>
    </row>
    <row r="888">
      <c r="B888" s="42"/>
    </row>
    <row r="889">
      <c r="B889" s="42"/>
    </row>
    <row r="890">
      <c r="B890" s="42"/>
    </row>
    <row r="891">
      <c r="B891" s="42"/>
    </row>
    <row r="892">
      <c r="B892" s="42"/>
    </row>
    <row r="893">
      <c r="B893" s="42"/>
    </row>
    <row r="894">
      <c r="B894" s="42"/>
    </row>
    <row r="895">
      <c r="B895" s="42"/>
    </row>
    <row r="896">
      <c r="B896" s="42"/>
    </row>
    <row r="897">
      <c r="B897" s="42"/>
    </row>
    <row r="898">
      <c r="B898" s="42"/>
    </row>
    <row r="899">
      <c r="B899" s="42"/>
    </row>
    <row r="900">
      <c r="B900" s="42"/>
    </row>
    <row r="901">
      <c r="B901" s="42"/>
    </row>
    <row r="902">
      <c r="B902" s="42"/>
    </row>
    <row r="903">
      <c r="B903" s="42"/>
    </row>
    <row r="904">
      <c r="B904" s="42"/>
    </row>
    <row r="905">
      <c r="B905" s="42"/>
    </row>
    <row r="906">
      <c r="B906" s="42"/>
    </row>
    <row r="907">
      <c r="B907" s="42"/>
    </row>
    <row r="908">
      <c r="B908" s="42"/>
    </row>
    <row r="909">
      <c r="B909" s="42"/>
    </row>
    <row r="910">
      <c r="B910" s="42"/>
    </row>
    <row r="911">
      <c r="B911" s="42"/>
    </row>
    <row r="912">
      <c r="B912" s="42"/>
    </row>
    <row r="913">
      <c r="B913" s="42"/>
    </row>
    <row r="914">
      <c r="B914" s="42"/>
    </row>
    <row r="915">
      <c r="B915" s="42"/>
    </row>
    <row r="916">
      <c r="B916" s="42"/>
    </row>
    <row r="917">
      <c r="B917" s="42"/>
    </row>
    <row r="918">
      <c r="B918" s="42"/>
    </row>
    <row r="919">
      <c r="B919" s="42"/>
    </row>
    <row r="920">
      <c r="B920" s="42"/>
    </row>
    <row r="921">
      <c r="B921" s="42"/>
    </row>
    <row r="922">
      <c r="B922" s="42"/>
    </row>
    <row r="923">
      <c r="B923" s="42"/>
    </row>
    <row r="924">
      <c r="B924" s="42"/>
    </row>
    <row r="925">
      <c r="B925" s="42"/>
    </row>
    <row r="926">
      <c r="B926" s="42"/>
    </row>
    <row r="927">
      <c r="B927" s="42"/>
    </row>
    <row r="928">
      <c r="B928" s="42"/>
    </row>
    <row r="929">
      <c r="B929" s="42"/>
    </row>
    <row r="930">
      <c r="B930" s="42"/>
    </row>
    <row r="931">
      <c r="B931" s="42"/>
    </row>
    <row r="932">
      <c r="B932" s="42"/>
    </row>
    <row r="933">
      <c r="B933" s="42"/>
    </row>
    <row r="934">
      <c r="B934" s="42"/>
    </row>
    <row r="935">
      <c r="B935" s="42"/>
    </row>
    <row r="936">
      <c r="B936" s="42"/>
    </row>
    <row r="937">
      <c r="B937" s="42"/>
    </row>
    <row r="938">
      <c r="B938" s="42"/>
    </row>
    <row r="939">
      <c r="B939" s="42"/>
    </row>
    <row r="940">
      <c r="B940" s="42"/>
    </row>
    <row r="941">
      <c r="B941" s="42"/>
    </row>
    <row r="942">
      <c r="B942" s="42"/>
    </row>
    <row r="943">
      <c r="B943" s="42"/>
    </row>
    <row r="944">
      <c r="B944" s="42"/>
    </row>
    <row r="945">
      <c r="B945" s="42"/>
    </row>
    <row r="946">
      <c r="B946" s="42"/>
    </row>
    <row r="947">
      <c r="B947" s="42"/>
    </row>
    <row r="948">
      <c r="B948" s="42"/>
    </row>
    <row r="949">
      <c r="B949" s="42"/>
    </row>
    <row r="950">
      <c r="B950" s="42"/>
    </row>
    <row r="951">
      <c r="B951" s="42"/>
    </row>
    <row r="952">
      <c r="B952" s="42"/>
    </row>
    <row r="953">
      <c r="B953" s="42"/>
    </row>
    <row r="954">
      <c r="B954" s="42"/>
    </row>
    <row r="955">
      <c r="B955" s="42"/>
    </row>
    <row r="956">
      <c r="B956" s="42"/>
    </row>
    <row r="957">
      <c r="B957" s="42"/>
    </row>
    <row r="958">
      <c r="B958" s="42"/>
    </row>
    <row r="959">
      <c r="B959" s="42"/>
    </row>
    <row r="960">
      <c r="B960" s="42"/>
    </row>
    <row r="961">
      <c r="B961" s="42"/>
    </row>
    <row r="962">
      <c r="B962" s="42"/>
    </row>
    <row r="963">
      <c r="B963" s="42"/>
    </row>
    <row r="964">
      <c r="B964" s="42"/>
    </row>
    <row r="965">
      <c r="B965" s="42"/>
    </row>
    <row r="966">
      <c r="B966" s="42"/>
    </row>
    <row r="967">
      <c r="B967" s="42"/>
    </row>
    <row r="968">
      <c r="B968" s="42"/>
    </row>
    <row r="969">
      <c r="B969" s="42"/>
    </row>
    <row r="970">
      <c r="B970" s="42"/>
    </row>
    <row r="971">
      <c r="B971" s="42"/>
    </row>
    <row r="972">
      <c r="B972" s="42"/>
    </row>
    <row r="973">
      <c r="B973" s="42"/>
    </row>
    <row r="974">
      <c r="B974" s="42"/>
    </row>
    <row r="975">
      <c r="B975" s="42"/>
    </row>
    <row r="976">
      <c r="B976" s="42"/>
    </row>
    <row r="977">
      <c r="B977" s="42"/>
    </row>
    <row r="978">
      <c r="B978" s="42"/>
    </row>
    <row r="979">
      <c r="B979" s="42"/>
    </row>
    <row r="980">
      <c r="B980" s="42"/>
    </row>
    <row r="981">
      <c r="B981" s="42"/>
    </row>
    <row r="982">
      <c r="B982" s="42"/>
    </row>
    <row r="983">
      <c r="B983" s="42"/>
    </row>
    <row r="984">
      <c r="B984" s="42"/>
    </row>
    <row r="985">
      <c r="B985" s="42"/>
    </row>
    <row r="986">
      <c r="B986" s="42"/>
    </row>
    <row r="987">
      <c r="B987" s="42"/>
    </row>
    <row r="988">
      <c r="B988" s="42"/>
    </row>
    <row r="989">
      <c r="B989" s="42"/>
    </row>
    <row r="990">
      <c r="B990" s="42"/>
    </row>
    <row r="991">
      <c r="B991" s="42"/>
    </row>
    <row r="992">
      <c r="B992" s="42"/>
    </row>
    <row r="993">
      <c r="B993" s="42"/>
    </row>
    <row r="994">
      <c r="B994" s="42"/>
    </row>
    <row r="995">
      <c r="B995" s="42"/>
    </row>
    <row r="996">
      <c r="B996" s="42"/>
    </row>
    <row r="997">
      <c r="B997" s="42"/>
    </row>
    <row r="998">
      <c r="B998" s="42"/>
    </row>
    <row r="999">
      <c r="B999" s="42"/>
    </row>
    <row r="1000">
      <c r="B1000" s="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82.88"/>
    <col customWidth="1" min="3" max="3" width="10.63"/>
    <col customWidth="1" min="4" max="4" width="11.38"/>
    <col customWidth="1" min="5" max="5" width="15.0"/>
  </cols>
  <sheetData>
    <row r="1">
      <c r="A1" s="13" t="s">
        <v>32</v>
      </c>
      <c r="B1" s="13" t="s">
        <v>33</v>
      </c>
      <c r="C1" s="13" t="s">
        <v>34</v>
      </c>
      <c r="D1" s="13" t="s">
        <v>35</v>
      </c>
      <c r="E1" s="13" t="s">
        <v>36</v>
      </c>
    </row>
    <row r="2">
      <c r="A2" s="43" t="s">
        <v>37</v>
      </c>
      <c r="B2" s="44" t="s">
        <v>38</v>
      </c>
      <c r="C2" s="44">
        <v>17.0</v>
      </c>
      <c r="D2" s="44">
        <v>15.0</v>
      </c>
      <c r="E2" s="44">
        <v>2.0</v>
      </c>
    </row>
    <row r="3" hidden="1">
      <c r="A3" s="19" t="s">
        <v>39</v>
      </c>
      <c r="B3" s="19" t="s">
        <v>40</v>
      </c>
      <c r="C3" s="19">
        <v>1007.0</v>
      </c>
      <c r="D3" s="19">
        <v>1007.0</v>
      </c>
      <c r="E3" s="19">
        <v>0.0</v>
      </c>
    </row>
    <row r="4" hidden="1">
      <c r="A4" s="19" t="s">
        <v>39</v>
      </c>
      <c r="B4" s="19" t="s">
        <v>41</v>
      </c>
      <c r="C4" s="19">
        <v>252.0</v>
      </c>
      <c r="D4" s="19">
        <v>252.0</v>
      </c>
      <c r="E4" s="19">
        <v>0.0</v>
      </c>
    </row>
    <row r="5" hidden="1">
      <c r="A5" s="19" t="s">
        <v>39</v>
      </c>
      <c r="B5" s="19" t="s">
        <v>42</v>
      </c>
      <c r="C5" s="19">
        <v>2.0</v>
      </c>
      <c r="D5" s="19">
        <v>2.0</v>
      </c>
      <c r="E5" s="19">
        <v>0.0</v>
      </c>
    </row>
    <row r="6">
      <c r="A6" s="43" t="s">
        <v>37</v>
      </c>
      <c r="B6" s="44" t="s">
        <v>43</v>
      </c>
      <c r="C6" s="44">
        <v>4.0</v>
      </c>
      <c r="D6" s="44">
        <v>4.0</v>
      </c>
      <c r="E6" s="44">
        <v>0.0</v>
      </c>
    </row>
    <row r="7" hidden="1">
      <c r="A7" s="19" t="s">
        <v>44</v>
      </c>
      <c r="B7" s="19" t="s">
        <v>45</v>
      </c>
      <c r="C7" s="19">
        <v>57.0</v>
      </c>
      <c r="D7" s="19">
        <v>57.0</v>
      </c>
      <c r="E7" s="19">
        <v>0.0</v>
      </c>
    </row>
    <row r="8" hidden="1">
      <c r="A8" s="19" t="s">
        <v>44</v>
      </c>
      <c r="B8" s="19" t="s">
        <v>46</v>
      </c>
      <c r="C8" s="19">
        <v>42.0</v>
      </c>
      <c r="D8" s="19">
        <v>42.0</v>
      </c>
      <c r="E8" s="19">
        <v>0.0</v>
      </c>
    </row>
    <row r="9" hidden="1">
      <c r="A9" s="19" t="s">
        <v>44</v>
      </c>
      <c r="B9" s="19" t="s">
        <v>47</v>
      </c>
      <c r="C9" s="19">
        <v>28.0</v>
      </c>
      <c r="D9" s="19">
        <v>28.0</v>
      </c>
      <c r="E9" s="19">
        <v>0.0</v>
      </c>
    </row>
    <row r="10" hidden="1">
      <c r="A10" s="19" t="s">
        <v>44</v>
      </c>
      <c r="B10" s="19" t="s">
        <v>48</v>
      </c>
      <c r="C10" s="19">
        <v>11.0</v>
      </c>
      <c r="D10" s="19">
        <v>11.0</v>
      </c>
      <c r="E10" s="19">
        <v>0.0</v>
      </c>
    </row>
    <row r="11" hidden="1">
      <c r="A11" s="19" t="s">
        <v>44</v>
      </c>
      <c r="B11" s="19" t="s">
        <v>49</v>
      </c>
      <c r="C11" s="19">
        <v>19.0</v>
      </c>
      <c r="D11" s="19">
        <v>19.0</v>
      </c>
      <c r="E11" s="19">
        <v>0.0</v>
      </c>
    </row>
    <row r="12" hidden="1">
      <c r="A12" s="19" t="s">
        <v>44</v>
      </c>
      <c r="B12" s="19" t="s">
        <v>50</v>
      </c>
      <c r="C12" s="19">
        <v>12.0</v>
      </c>
      <c r="D12" s="19">
        <v>12.0</v>
      </c>
      <c r="E12" s="19">
        <v>0.0</v>
      </c>
    </row>
    <row r="13" hidden="1">
      <c r="A13" s="19" t="s">
        <v>44</v>
      </c>
      <c r="B13" s="19" t="s">
        <v>51</v>
      </c>
      <c r="C13" s="19">
        <v>3.0</v>
      </c>
      <c r="D13" s="19">
        <v>3.0</v>
      </c>
      <c r="E13" s="19">
        <v>0.0</v>
      </c>
    </row>
    <row r="14" hidden="1">
      <c r="A14" s="19" t="s">
        <v>44</v>
      </c>
      <c r="B14" s="19" t="s">
        <v>52</v>
      </c>
      <c r="C14" s="19">
        <v>8.0</v>
      </c>
      <c r="D14" s="19">
        <v>8.0</v>
      </c>
      <c r="E14" s="19">
        <v>0.0</v>
      </c>
    </row>
    <row r="15" hidden="1">
      <c r="A15" s="19" t="s">
        <v>44</v>
      </c>
      <c r="B15" s="19" t="s">
        <v>53</v>
      </c>
      <c r="C15" s="19">
        <v>10.0</v>
      </c>
      <c r="D15" s="19">
        <v>10.0</v>
      </c>
      <c r="E15" s="19">
        <v>0.0</v>
      </c>
    </row>
    <row r="16" hidden="1">
      <c r="A16" s="19" t="s">
        <v>44</v>
      </c>
      <c r="B16" s="19" t="s">
        <v>54</v>
      </c>
      <c r="C16" s="19">
        <v>2.0</v>
      </c>
      <c r="D16" s="19">
        <v>2.0</v>
      </c>
      <c r="E16" s="19">
        <v>0.0</v>
      </c>
    </row>
    <row r="17" hidden="1">
      <c r="A17" s="19" t="s">
        <v>44</v>
      </c>
      <c r="B17" s="19" t="s">
        <v>42</v>
      </c>
      <c r="C17" s="19">
        <v>3.0</v>
      </c>
      <c r="D17" s="19">
        <v>3.0</v>
      </c>
      <c r="E17" s="19">
        <v>0.0</v>
      </c>
    </row>
    <row r="18" hidden="1">
      <c r="A18" s="19" t="s">
        <v>44</v>
      </c>
      <c r="B18" s="19" t="s">
        <v>55</v>
      </c>
      <c r="C18" s="19">
        <v>8.0</v>
      </c>
      <c r="D18" s="19">
        <v>8.0</v>
      </c>
      <c r="E18" s="19">
        <v>0.0</v>
      </c>
    </row>
    <row r="19" hidden="1">
      <c r="A19" s="19" t="s">
        <v>44</v>
      </c>
      <c r="B19" s="19" t="s">
        <v>56</v>
      </c>
      <c r="C19" s="19">
        <v>1.0</v>
      </c>
      <c r="D19" s="19">
        <v>1.0</v>
      </c>
      <c r="E19" s="19">
        <v>0.0</v>
      </c>
    </row>
    <row r="20" hidden="1">
      <c r="A20" s="19" t="s">
        <v>44</v>
      </c>
      <c r="B20" s="19" t="s">
        <v>57</v>
      </c>
      <c r="C20" s="19">
        <v>1.0</v>
      </c>
      <c r="D20" s="19">
        <v>1.0</v>
      </c>
      <c r="E20" s="19">
        <v>0.0</v>
      </c>
    </row>
    <row r="21">
      <c r="A21" s="43" t="s">
        <v>37</v>
      </c>
      <c r="B21" s="44" t="s">
        <v>58</v>
      </c>
      <c r="C21" s="44">
        <v>3.0</v>
      </c>
      <c r="D21" s="44">
        <v>3.0</v>
      </c>
      <c r="E21" s="44">
        <v>0.0</v>
      </c>
    </row>
    <row r="22" hidden="1">
      <c r="A22" s="19" t="s">
        <v>59</v>
      </c>
      <c r="B22" s="19" t="s">
        <v>60</v>
      </c>
      <c r="C22" s="19">
        <v>94.0</v>
      </c>
      <c r="D22" s="19">
        <v>94.0</v>
      </c>
      <c r="E22" s="19">
        <v>0.0</v>
      </c>
    </row>
    <row r="23" hidden="1">
      <c r="A23" s="19" t="s">
        <v>59</v>
      </c>
      <c r="B23" s="19" t="s">
        <v>61</v>
      </c>
      <c r="C23" s="19">
        <v>58.0</v>
      </c>
      <c r="D23" s="19">
        <v>58.0</v>
      </c>
      <c r="E23" s="19">
        <v>0.0</v>
      </c>
    </row>
    <row r="24" hidden="1">
      <c r="A24" s="19" t="s">
        <v>59</v>
      </c>
      <c r="B24" s="19" t="s">
        <v>62</v>
      </c>
      <c r="C24" s="19">
        <v>2.0</v>
      </c>
      <c r="D24" s="19">
        <v>2.0</v>
      </c>
      <c r="E24" s="19">
        <v>0.0</v>
      </c>
    </row>
    <row r="25" hidden="1">
      <c r="A25" s="19" t="s">
        <v>59</v>
      </c>
      <c r="B25" s="19" t="s">
        <v>63</v>
      </c>
      <c r="C25" s="19">
        <v>2.0</v>
      </c>
      <c r="D25" s="19">
        <v>2.0</v>
      </c>
      <c r="E25" s="19">
        <v>0.0</v>
      </c>
    </row>
    <row r="26" hidden="1">
      <c r="A26" s="19" t="s">
        <v>59</v>
      </c>
      <c r="B26" s="19" t="s">
        <v>64</v>
      </c>
      <c r="C26" s="19">
        <v>2.0</v>
      </c>
      <c r="D26" s="19">
        <v>2.0</v>
      </c>
      <c r="E26" s="19">
        <v>0.0</v>
      </c>
    </row>
    <row r="27" hidden="1">
      <c r="A27" s="19" t="s">
        <v>59</v>
      </c>
      <c r="B27" s="19" t="s">
        <v>65</v>
      </c>
      <c r="C27" s="19">
        <v>4.0</v>
      </c>
      <c r="D27" s="19">
        <v>4.0</v>
      </c>
      <c r="E27" s="19">
        <v>0.0</v>
      </c>
    </row>
    <row r="28" hidden="1">
      <c r="A28" s="19" t="s">
        <v>59</v>
      </c>
      <c r="B28" s="19" t="s">
        <v>66</v>
      </c>
      <c r="C28" s="19">
        <v>1.0</v>
      </c>
      <c r="D28" s="19">
        <v>1.0</v>
      </c>
      <c r="E28" s="19">
        <v>0.0</v>
      </c>
    </row>
    <row r="29">
      <c r="A29" s="43" t="s">
        <v>37</v>
      </c>
      <c r="B29" s="44" t="s">
        <v>67</v>
      </c>
      <c r="C29" s="44">
        <v>2.0</v>
      </c>
      <c r="D29" s="44">
        <v>2.0</v>
      </c>
      <c r="E29" s="44">
        <v>0.0</v>
      </c>
    </row>
    <row r="30" hidden="1">
      <c r="A30" s="19" t="s">
        <v>68</v>
      </c>
      <c r="B30" s="19" t="s">
        <v>69</v>
      </c>
      <c r="C30" s="19">
        <v>18.0</v>
      </c>
      <c r="D30" s="19">
        <v>18.0</v>
      </c>
      <c r="E30" s="19">
        <v>0.0</v>
      </c>
    </row>
    <row r="31" hidden="1">
      <c r="A31" s="19" t="s">
        <v>68</v>
      </c>
      <c r="B31" s="19" t="s">
        <v>70</v>
      </c>
      <c r="C31" s="19">
        <v>12.0</v>
      </c>
      <c r="D31" s="19">
        <v>12.0</v>
      </c>
      <c r="E31" s="19">
        <v>0.0</v>
      </c>
    </row>
    <row r="32" hidden="1">
      <c r="A32" s="19" t="s">
        <v>68</v>
      </c>
      <c r="B32" s="19" t="s">
        <v>71</v>
      </c>
      <c r="C32" s="19">
        <v>12.0</v>
      </c>
      <c r="D32" s="19">
        <v>12.0</v>
      </c>
      <c r="E32" s="19">
        <v>0.0</v>
      </c>
    </row>
    <row r="33" hidden="1">
      <c r="A33" s="19" t="s">
        <v>68</v>
      </c>
      <c r="B33" s="19" t="s">
        <v>72</v>
      </c>
      <c r="C33" s="19">
        <v>12.0</v>
      </c>
      <c r="D33" s="19">
        <v>12.0</v>
      </c>
      <c r="E33" s="19">
        <v>0.0</v>
      </c>
    </row>
    <row r="34" hidden="1">
      <c r="A34" s="19" t="s">
        <v>68</v>
      </c>
      <c r="B34" s="19" t="s">
        <v>73</v>
      </c>
      <c r="C34" s="19">
        <v>12.0</v>
      </c>
      <c r="D34" s="19">
        <v>12.0</v>
      </c>
      <c r="E34" s="19">
        <v>0.0</v>
      </c>
    </row>
    <row r="35" hidden="1">
      <c r="A35" s="19" t="s">
        <v>68</v>
      </c>
      <c r="B35" s="19" t="s">
        <v>74</v>
      </c>
      <c r="C35" s="19">
        <v>10.0</v>
      </c>
      <c r="D35" s="19">
        <v>10.0</v>
      </c>
      <c r="E35" s="19">
        <v>0.0</v>
      </c>
    </row>
    <row r="36" hidden="1">
      <c r="A36" s="19" t="s">
        <v>68</v>
      </c>
      <c r="B36" s="19" t="s">
        <v>75</v>
      </c>
      <c r="C36" s="19">
        <v>10.0</v>
      </c>
      <c r="D36" s="19">
        <v>10.0</v>
      </c>
      <c r="E36" s="19">
        <v>0.0</v>
      </c>
    </row>
    <row r="37" hidden="1">
      <c r="A37" s="19" t="s">
        <v>68</v>
      </c>
      <c r="B37" s="19" t="s">
        <v>76</v>
      </c>
      <c r="C37" s="19">
        <v>10.0</v>
      </c>
      <c r="D37" s="19">
        <v>10.0</v>
      </c>
      <c r="E37" s="19">
        <v>0.0</v>
      </c>
    </row>
    <row r="38" hidden="1">
      <c r="A38" s="19" t="s">
        <v>68</v>
      </c>
      <c r="B38" s="19" t="s">
        <v>77</v>
      </c>
      <c r="C38" s="19">
        <v>10.0</v>
      </c>
      <c r="D38" s="19">
        <v>10.0</v>
      </c>
      <c r="E38" s="19">
        <v>0.0</v>
      </c>
    </row>
    <row r="39" hidden="1">
      <c r="A39" s="19" t="s">
        <v>68</v>
      </c>
      <c r="B39" s="19" t="s">
        <v>42</v>
      </c>
      <c r="C39" s="19">
        <v>2.0</v>
      </c>
      <c r="D39" s="19">
        <v>2.0</v>
      </c>
      <c r="E39" s="19">
        <v>0.0</v>
      </c>
    </row>
    <row r="40" hidden="1">
      <c r="A40" s="19" t="s">
        <v>68</v>
      </c>
      <c r="B40" s="19" t="s">
        <v>78</v>
      </c>
      <c r="C40" s="19">
        <v>2.0</v>
      </c>
      <c r="D40" s="19">
        <v>2.0</v>
      </c>
      <c r="E40" s="19">
        <v>0.0</v>
      </c>
    </row>
    <row r="41" hidden="1">
      <c r="A41" s="19" t="s">
        <v>68</v>
      </c>
      <c r="B41" s="19" t="s">
        <v>79</v>
      </c>
      <c r="C41" s="19">
        <v>2.0</v>
      </c>
      <c r="D41" s="19">
        <v>0.0</v>
      </c>
      <c r="E41" s="19">
        <v>2.0</v>
      </c>
    </row>
    <row r="42">
      <c r="A42" s="43" t="s">
        <v>37</v>
      </c>
      <c r="B42" s="44" t="s">
        <v>80</v>
      </c>
      <c r="C42" s="44">
        <v>8.0</v>
      </c>
      <c r="D42" s="44">
        <v>6.0</v>
      </c>
      <c r="E42" s="44">
        <v>2.0</v>
      </c>
    </row>
    <row r="43" hidden="1">
      <c r="A43" s="19" t="s">
        <v>81</v>
      </c>
      <c r="B43" s="19" t="s">
        <v>82</v>
      </c>
      <c r="C43" s="19">
        <v>10.0</v>
      </c>
      <c r="D43" s="19">
        <v>10.0</v>
      </c>
      <c r="E43" s="19">
        <v>0.0</v>
      </c>
    </row>
    <row r="44" hidden="1">
      <c r="A44" s="19" t="s">
        <v>81</v>
      </c>
      <c r="B44" s="19" t="s">
        <v>83</v>
      </c>
      <c r="C44" s="19">
        <v>8.0</v>
      </c>
      <c r="D44" s="19">
        <v>8.0</v>
      </c>
      <c r="E44" s="19">
        <v>0.0</v>
      </c>
    </row>
    <row r="45" hidden="1">
      <c r="A45" s="19" t="s">
        <v>81</v>
      </c>
      <c r="B45" s="19" t="s">
        <v>84</v>
      </c>
      <c r="C45" s="19">
        <v>2.0</v>
      </c>
      <c r="D45" s="19">
        <v>2.0</v>
      </c>
      <c r="E45" s="19">
        <v>0.0</v>
      </c>
    </row>
    <row r="46" hidden="1">
      <c r="A46" s="19" t="s">
        <v>81</v>
      </c>
      <c r="B46" s="19" t="s">
        <v>85</v>
      </c>
      <c r="C46" s="19">
        <v>2.0</v>
      </c>
      <c r="D46" s="19">
        <v>2.0</v>
      </c>
      <c r="E46" s="19">
        <v>0.0</v>
      </c>
    </row>
    <row r="47" hidden="1">
      <c r="A47" s="19" t="s">
        <v>81</v>
      </c>
      <c r="B47" s="19" t="s">
        <v>42</v>
      </c>
      <c r="C47" s="19">
        <v>3.0</v>
      </c>
      <c r="D47" s="19">
        <v>3.0</v>
      </c>
      <c r="E47" s="19">
        <v>0.0</v>
      </c>
    </row>
    <row r="48" hidden="1">
      <c r="A48" s="19" t="s">
        <v>81</v>
      </c>
      <c r="B48" s="19" t="s">
        <v>86</v>
      </c>
      <c r="C48" s="19">
        <v>2.0</v>
      </c>
      <c r="D48" s="19">
        <v>2.0</v>
      </c>
      <c r="E48" s="19">
        <v>0.0</v>
      </c>
    </row>
    <row r="49" hidden="1">
      <c r="A49" s="19" t="s">
        <v>81</v>
      </c>
      <c r="B49" s="19" t="s">
        <v>87</v>
      </c>
      <c r="C49" s="19">
        <v>1.0</v>
      </c>
      <c r="D49" s="19">
        <v>1.0</v>
      </c>
      <c r="E49" s="19">
        <v>0.0</v>
      </c>
    </row>
    <row r="50" hidden="1">
      <c r="A50" s="19" t="s">
        <v>81</v>
      </c>
      <c r="B50" s="19" t="s">
        <v>88</v>
      </c>
      <c r="C50" s="19">
        <v>2.0</v>
      </c>
      <c r="D50" s="19">
        <v>2.0</v>
      </c>
      <c r="E50" s="19">
        <v>0.0</v>
      </c>
    </row>
    <row r="51" hidden="1">
      <c r="A51" s="19" t="s">
        <v>81</v>
      </c>
      <c r="B51" s="19" t="s">
        <v>89</v>
      </c>
      <c r="C51" s="19">
        <v>1.0</v>
      </c>
      <c r="D51" s="19">
        <v>1.0</v>
      </c>
      <c r="E51" s="19">
        <v>0.0</v>
      </c>
    </row>
    <row r="52" hidden="1">
      <c r="A52" s="19" t="s">
        <v>81</v>
      </c>
      <c r="B52" s="19" t="s">
        <v>90</v>
      </c>
      <c r="C52" s="19">
        <v>2.0</v>
      </c>
      <c r="D52" s="19">
        <v>2.0</v>
      </c>
      <c r="E52" s="19">
        <v>0.0</v>
      </c>
    </row>
    <row r="53" hidden="1">
      <c r="A53" s="19" t="s">
        <v>81</v>
      </c>
      <c r="B53" s="19" t="s">
        <v>91</v>
      </c>
      <c r="C53" s="19">
        <v>1.0</v>
      </c>
      <c r="D53" s="19">
        <v>1.0</v>
      </c>
      <c r="E53" s="19">
        <v>0.0</v>
      </c>
    </row>
    <row r="54" hidden="1">
      <c r="A54" s="19" t="s">
        <v>81</v>
      </c>
      <c r="B54" s="19" t="s">
        <v>92</v>
      </c>
      <c r="C54" s="19">
        <v>2.0</v>
      </c>
      <c r="D54" s="19">
        <v>2.0</v>
      </c>
      <c r="E54" s="19">
        <v>0.0</v>
      </c>
    </row>
    <row r="55" hidden="1">
      <c r="A55" s="19" t="s">
        <v>81</v>
      </c>
      <c r="B55" s="19" t="s">
        <v>93</v>
      </c>
      <c r="C55" s="19">
        <v>1.0</v>
      </c>
      <c r="D55" s="19">
        <v>1.0</v>
      </c>
      <c r="E55" s="19">
        <v>0.0</v>
      </c>
    </row>
    <row r="56" hidden="1">
      <c r="A56" s="19" t="s">
        <v>81</v>
      </c>
      <c r="B56" s="19" t="s">
        <v>94</v>
      </c>
      <c r="C56" s="19">
        <v>2.0</v>
      </c>
      <c r="D56" s="19">
        <v>2.0</v>
      </c>
      <c r="E56" s="19">
        <v>0.0</v>
      </c>
    </row>
    <row r="57">
      <c r="A57" s="43" t="s">
        <v>95</v>
      </c>
      <c r="B57" s="44" t="s">
        <v>38</v>
      </c>
      <c r="C57" s="44">
        <v>2.0</v>
      </c>
      <c r="D57" s="44">
        <v>2.0</v>
      </c>
      <c r="E57" s="44">
        <v>0.0</v>
      </c>
    </row>
    <row r="58" hidden="1">
      <c r="A58" s="19" t="s">
        <v>96</v>
      </c>
      <c r="B58" s="19" t="s">
        <v>97</v>
      </c>
      <c r="C58" s="19">
        <v>17.0</v>
      </c>
      <c r="D58" s="19">
        <v>17.0</v>
      </c>
      <c r="E58" s="19">
        <v>0.0</v>
      </c>
    </row>
    <row r="59" hidden="1">
      <c r="A59" s="19" t="s">
        <v>96</v>
      </c>
      <c r="B59" s="19" t="s">
        <v>98</v>
      </c>
      <c r="C59" s="19">
        <v>10.0</v>
      </c>
      <c r="D59" s="19">
        <v>10.0</v>
      </c>
      <c r="E59" s="19">
        <v>0.0</v>
      </c>
    </row>
    <row r="60" hidden="1">
      <c r="A60" s="19" t="s">
        <v>96</v>
      </c>
      <c r="B60" s="19" t="s">
        <v>99</v>
      </c>
      <c r="C60" s="19">
        <v>2.0</v>
      </c>
      <c r="D60" s="19">
        <v>2.0</v>
      </c>
      <c r="E60" s="19">
        <v>0.0</v>
      </c>
    </row>
    <row r="61" hidden="1">
      <c r="A61" s="19" t="s">
        <v>96</v>
      </c>
      <c r="B61" s="19" t="s">
        <v>100</v>
      </c>
      <c r="C61" s="19">
        <v>2.0</v>
      </c>
      <c r="D61" s="19">
        <v>2.0</v>
      </c>
      <c r="E61" s="19">
        <v>0.0</v>
      </c>
    </row>
    <row r="62" hidden="1">
      <c r="A62" s="19" t="s">
        <v>96</v>
      </c>
      <c r="B62" s="19" t="s">
        <v>101</v>
      </c>
      <c r="C62" s="19">
        <v>1.0</v>
      </c>
      <c r="D62" s="19">
        <v>1.0</v>
      </c>
      <c r="E62" s="19">
        <v>0.0</v>
      </c>
    </row>
    <row r="63">
      <c r="A63" s="43" t="s">
        <v>95</v>
      </c>
      <c r="B63" s="44" t="s">
        <v>67</v>
      </c>
      <c r="C63" s="44">
        <v>2.0</v>
      </c>
      <c r="D63" s="44">
        <v>2.0</v>
      </c>
      <c r="E63" s="44">
        <v>0.0</v>
      </c>
    </row>
    <row r="64" hidden="1">
      <c r="A64" s="19" t="s">
        <v>102</v>
      </c>
      <c r="B64" s="19" t="s">
        <v>103</v>
      </c>
      <c r="C64" s="19">
        <v>6.0</v>
      </c>
      <c r="D64" s="19">
        <v>6.0</v>
      </c>
      <c r="E64" s="19">
        <v>0.0</v>
      </c>
    </row>
    <row r="65" hidden="1">
      <c r="A65" s="19" t="s">
        <v>102</v>
      </c>
      <c r="B65" s="19" t="s">
        <v>104</v>
      </c>
      <c r="C65" s="19">
        <v>5.0</v>
      </c>
      <c r="D65" s="19">
        <v>5.0</v>
      </c>
      <c r="E65" s="19">
        <v>0.0</v>
      </c>
    </row>
    <row r="66" hidden="1">
      <c r="A66" s="19" t="s">
        <v>102</v>
      </c>
      <c r="B66" s="19" t="s">
        <v>105</v>
      </c>
      <c r="C66" s="19">
        <v>4.0</v>
      </c>
      <c r="D66" s="19">
        <v>4.0</v>
      </c>
      <c r="E66" s="19">
        <v>0.0</v>
      </c>
    </row>
    <row r="67" hidden="1">
      <c r="A67" s="19" t="s">
        <v>102</v>
      </c>
      <c r="B67" s="19" t="s">
        <v>106</v>
      </c>
      <c r="C67" s="19">
        <v>3.0</v>
      </c>
      <c r="D67" s="19">
        <v>3.0</v>
      </c>
      <c r="E67" s="19">
        <v>0.0</v>
      </c>
    </row>
    <row r="68" hidden="1">
      <c r="A68" s="19" t="s">
        <v>102</v>
      </c>
      <c r="B68" s="19" t="s">
        <v>107</v>
      </c>
      <c r="C68" s="19">
        <v>3.0</v>
      </c>
      <c r="D68" s="19">
        <v>3.0</v>
      </c>
      <c r="E68" s="19">
        <v>0.0</v>
      </c>
    </row>
    <row r="69" hidden="1">
      <c r="A69" s="19" t="s">
        <v>102</v>
      </c>
      <c r="B69" s="19" t="s">
        <v>108</v>
      </c>
      <c r="C69" s="19">
        <v>2.0</v>
      </c>
      <c r="D69" s="19">
        <v>2.0</v>
      </c>
      <c r="E69" s="19">
        <v>0.0</v>
      </c>
    </row>
    <row r="70" hidden="1">
      <c r="A70" s="19" t="s">
        <v>102</v>
      </c>
      <c r="B70" s="19" t="s">
        <v>109</v>
      </c>
      <c r="C70" s="19">
        <v>1.0</v>
      </c>
      <c r="D70" s="19">
        <v>1.0</v>
      </c>
      <c r="E70" s="19">
        <v>0.0</v>
      </c>
    </row>
    <row r="71" hidden="1">
      <c r="A71" s="19" t="s">
        <v>102</v>
      </c>
      <c r="B71" s="19" t="s">
        <v>110</v>
      </c>
      <c r="C71" s="19">
        <v>1.0</v>
      </c>
      <c r="D71" s="19">
        <v>1.0</v>
      </c>
      <c r="E71" s="19">
        <v>0.0</v>
      </c>
    </row>
    <row r="72" hidden="1">
      <c r="A72" s="19" t="s">
        <v>102</v>
      </c>
      <c r="B72" s="19" t="s">
        <v>111</v>
      </c>
      <c r="C72" s="19">
        <v>2.0</v>
      </c>
      <c r="D72" s="19">
        <v>2.0</v>
      </c>
      <c r="E72" s="19">
        <v>0.0</v>
      </c>
    </row>
    <row r="73" hidden="1">
      <c r="A73" s="19" t="s">
        <v>102</v>
      </c>
      <c r="B73" s="19" t="s">
        <v>112</v>
      </c>
      <c r="C73" s="19">
        <v>2.0</v>
      </c>
      <c r="D73" s="19">
        <v>2.0</v>
      </c>
      <c r="E73" s="19">
        <v>0.0</v>
      </c>
    </row>
    <row r="74" hidden="1">
      <c r="A74" s="19" t="s">
        <v>102</v>
      </c>
      <c r="B74" s="19" t="s">
        <v>42</v>
      </c>
      <c r="C74" s="19">
        <v>2.0</v>
      </c>
      <c r="D74" s="19">
        <v>2.0</v>
      </c>
      <c r="E74" s="19">
        <v>0.0</v>
      </c>
    </row>
    <row r="75">
      <c r="A75" s="43" t="s">
        <v>113</v>
      </c>
      <c r="B75" s="44" t="s">
        <v>38</v>
      </c>
      <c r="C75" s="44">
        <v>1.0</v>
      </c>
      <c r="D75" s="44">
        <v>1.0</v>
      </c>
      <c r="E75" s="44">
        <v>0.0</v>
      </c>
    </row>
    <row r="76" hidden="1">
      <c r="A76" s="19" t="s">
        <v>114</v>
      </c>
      <c r="B76" s="19" t="s">
        <v>115</v>
      </c>
      <c r="C76" s="19">
        <v>4.0</v>
      </c>
      <c r="D76" s="19">
        <v>4.0</v>
      </c>
      <c r="E76" s="19">
        <v>0.0</v>
      </c>
    </row>
    <row r="77" hidden="1">
      <c r="A77" s="19" t="s">
        <v>114</v>
      </c>
      <c r="B77" s="19" t="s">
        <v>116</v>
      </c>
      <c r="C77" s="19">
        <v>4.0</v>
      </c>
      <c r="D77" s="19">
        <v>4.0</v>
      </c>
      <c r="E77" s="19">
        <v>0.0</v>
      </c>
    </row>
    <row r="78" hidden="1">
      <c r="A78" s="19" t="s">
        <v>114</v>
      </c>
      <c r="B78" s="19" t="s">
        <v>117</v>
      </c>
      <c r="C78" s="19">
        <v>2.0</v>
      </c>
      <c r="D78" s="19">
        <v>2.0</v>
      </c>
      <c r="E78" s="19">
        <v>0.0</v>
      </c>
    </row>
    <row r="79" hidden="1">
      <c r="A79" s="19" t="s">
        <v>114</v>
      </c>
      <c r="B79" s="19" t="s">
        <v>118</v>
      </c>
      <c r="C79" s="19">
        <v>2.0</v>
      </c>
      <c r="D79" s="19">
        <v>2.0</v>
      </c>
      <c r="E79" s="19">
        <v>0.0</v>
      </c>
    </row>
    <row r="80" hidden="1">
      <c r="A80" s="19" t="s">
        <v>114</v>
      </c>
      <c r="B80" s="19" t="s">
        <v>119</v>
      </c>
      <c r="C80" s="19">
        <v>2.0</v>
      </c>
      <c r="D80" s="19">
        <v>2.0</v>
      </c>
      <c r="E80" s="19">
        <v>0.0</v>
      </c>
    </row>
    <row r="81" hidden="1">
      <c r="A81" s="19" t="s">
        <v>114</v>
      </c>
      <c r="B81" s="19" t="s">
        <v>120</v>
      </c>
      <c r="C81" s="19">
        <v>4.0</v>
      </c>
      <c r="D81" s="19">
        <v>4.0</v>
      </c>
      <c r="E81" s="19">
        <v>0.0</v>
      </c>
    </row>
    <row r="82" hidden="1">
      <c r="A82" s="19" t="s">
        <v>114</v>
      </c>
      <c r="B82" s="19" t="s">
        <v>121</v>
      </c>
      <c r="C82" s="19">
        <v>1.0</v>
      </c>
      <c r="D82" s="19">
        <v>1.0</v>
      </c>
      <c r="E82" s="19">
        <v>0.0</v>
      </c>
    </row>
    <row r="83" hidden="1">
      <c r="A83" s="19" t="s">
        <v>114</v>
      </c>
      <c r="B83" s="19" t="s">
        <v>122</v>
      </c>
      <c r="C83" s="19">
        <v>4.0</v>
      </c>
      <c r="D83" s="19">
        <v>4.0</v>
      </c>
      <c r="E83" s="19">
        <v>0.0</v>
      </c>
    </row>
    <row r="84" hidden="1">
      <c r="A84" s="19" t="s">
        <v>114</v>
      </c>
      <c r="B84" s="19" t="s">
        <v>123</v>
      </c>
      <c r="C84" s="19">
        <v>3.0</v>
      </c>
      <c r="D84" s="19">
        <v>3.0</v>
      </c>
      <c r="E84" s="19">
        <v>0.0</v>
      </c>
    </row>
    <row r="85" hidden="1">
      <c r="A85" s="19" t="s">
        <v>114</v>
      </c>
      <c r="B85" s="19" t="s">
        <v>124</v>
      </c>
      <c r="C85" s="19">
        <v>2.0</v>
      </c>
      <c r="D85" s="19">
        <v>2.0</v>
      </c>
      <c r="E85" s="19">
        <v>0.0</v>
      </c>
    </row>
    <row r="86" hidden="1">
      <c r="A86" s="19" t="s">
        <v>114</v>
      </c>
      <c r="B86" s="19" t="s">
        <v>125</v>
      </c>
      <c r="C86" s="19">
        <v>1.0</v>
      </c>
      <c r="D86" s="19">
        <v>1.0</v>
      </c>
      <c r="E86" s="19">
        <v>0.0</v>
      </c>
    </row>
    <row r="87" hidden="1">
      <c r="A87" s="19" t="s">
        <v>114</v>
      </c>
      <c r="B87" s="19" t="s">
        <v>126</v>
      </c>
      <c r="C87" s="19">
        <v>1.0</v>
      </c>
      <c r="D87" s="19">
        <v>1.0</v>
      </c>
      <c r="E87" s="19">
        <v>0.0</v>
      </c>
    </row>
    <row r="88">
      <c r="A88" s="43" t="s">
        <v>113</v>
      </c>
      <c r="B88" s="44" t="s">
        <v>67</v>
      </c>
      <c r="C88" s="44">
        <v>1.0</v>
      </c>
      <c r="D88" s="44">
        <v>1.0</v>
      </c>
      <c r="E88" s="44">
        <v>0.0</v>
      </c>
    </row>
    <row r="89" hidden="1">
      <c r="A89" s="19" t="s">
        <v>127</v>
      </c>
      <c r="B89" s="19" t="s">
        <v>128</v>
      </c>
      <c r="C89" s="19">
        <v>23.0</v>
      </c>
      <c r="D89" s="19">
        <v>23.0</v>
      </c>
      <c r="E89" s="19">
        <v>0.0</v>
      </c>
    </row>
    <row r="90" hidden="1">
      <c r="A90" s="19" t="s">
        <v>127</v>
      </c>
      <c r="B90" s="19" t="s">
        <v>129</v>
      </c>
      <c r="C90" s="19">
        <v>1.0</v>
      </c>
      <c r="D90" s="19">
        <v>1.0</v>
      </c>
      <c r="E90" s="19">
        <v>0.0</v>
      </c>
    </row>
    <row r="92" hidden="1">
      <c r="A92" s="19" t="s">
        <v>130</v>
      </c>
      <c r="B92" s="19" t="s">
        <v>131</v>
      </c>
      <c r="C92" s="19">
        <v>7.0</v>
      </c>
      <c r="D92" s="19">
        <v>7.0</v>
      </c>
      <c r="E92" s="19">
        <v>0.0</v>
      </c>
    </row>
    <row r="93" hidden="1">
      <c r="A93" s="19" t="s">
        <v>130</v>
      </c>
      <c r="B93" s="19" t="s">
        <v>132</v>
      </c>
      <c r="C93" s="19">
        <v>2.0</v>
      </c>
      <c r="D93" s="19">
        <v>2.0</v>
      </c>
      <c r="E93" s="19">
        <v>0.0</v>
      </c>
    </row>
    <row r="94" hidden="1">
      <c r="A94" s="19" t="s">
        <v>130</v>
      </c>
      <c r="B94" s="19" t="s">
        <v>133</v>
      </c>
      <c r="C94" s="19">
        <v>1.0</v>
      </c>
      <c r="D94" s="19">
        <v>1.0</v>
      </c>
      <c r="E94" s="19">
        <v>0.0</v>
      </c>
    </row>
    <row r="95" hidden="1">
      <c r="A95" s="19" t="s">
        <v>130</v>
      </c>
      <c r="B95" s="19" t="s">
        <v>134</v>
      </c>
      <c r="C95" s="19">
        <v>1.0</v>
      </c>
      <c r="D95" s="19">
        <v>1.0</v>
      </c>
      <c r="E95" s="19">
        <v>0.0</v>
      </c>
    </row>
    <row r="96" hidden="1">
      <c r="A96" s="19" t="s">
        <v>130</v>
      </c>
      <c r="B96" s="19" t="s">
        <v>135</v>
      </c>
      <c r="C96" s="19">
        <v>2.0</v>
      </c>
      <c r="D96" s="19">
        <v>2.0</v>
      </c>
      <c r="E96" s="19">
        <v>0.0</v>
      </c>
    </row>
    <row r="97" hidden="1">
      <c r="A97" s="19" t="s">
        <v>130</v>
      </c>
      <c r="B97" s="19" t="s">
        <v>136</v>
      </c>
      <c r="C97" s="19">
        <v>2.0</v>
      </c>
      <c r="D97" s="19">
        <v>2.0</v>
      </c>
      <c r="E97" s="19">
        <v>0.0</v>
      </c>
    </row>
    <row r="98" hidden="1">
      <c r="A98" s="19" t="s">
        <v>130</v>
      </c>
      <c r="B98" s="19" t="s">
        <v>137</v>
      </c>
      <c r="C98" s="19">
        <v>1.0</v>
      </c>
      <c r="D98" s="19">
        <v>1.0</v>
      </c>
      <c r="E98" s="19">
        <v>0.0</v>
      </c>
    </row>
    <row r="99" hidden="1">
      <c r="A99" s="19" t="s">
        <v>130</v>
      </c>
      <c r="B99" s="19" t="s">
        <v>138</v>
      </c>
      <c r="C99" s="19">
        <v>1.0</v>
      </c>
      <c r="D99" s="19">
        <v>1.0</v>
      </c>
      <c r="E99" s="19">
        <v>0.0</v>
      </c>
    </row>
    <row r="100" hidden="1">
      <c r="A100" s="19" t="s">
        <v>130</v>
      </c>
      <c r="B100" s="19" t="s">
        <v>139</v>
      </c>
      <c r="C100" s="19">
        <v>1.0</v>
      </c>
      <c r="D100" s="19">
        <v>1.0</v>
      </c>
      <c r="E100" s="19">
        <v>0.0</v>
      </c>
    </row>
    <row r="101" hidden="1">
      <c r="A101" s="19" t="s">
        <v>130</v>
      </c>
      <c r="B101" s="19" t="s">
        <v>140</v>
      </c>
      <c r="C101" s="19">
        <v>1.0</v>
      </c>
      <c r="D101" s="19">
        <v>1.0</v>
      </c>
      <c r="E101" s="19">
        <v>0.0</v>
      </c>
    </row>
    <row r="102" hidden="1">
      <c r="A102" s="19" t="s">
        <v>130</v>
      </c>
      <c r="B102" s="19" t="s">
        <v>141</v>
      </c>
      <c r="C102" s="19">
        <v>1.0</v>
      </c>
      <c r="D102" s="19">
        <v>1.0</v>
      </c>
      <c r="E102" s="19">
        <v>0.0</v>
      </c>
    </row>
    <row r="103" hidden="1">
      <c r="A103" s="19" t="s">
        <v>130</v>
      </c>
      <c r="B103" s="19" t="s">
        <v>92</v>
      </c>
      <c r="C103" s="19">
        <v>1.0</v>
      </c>
      <c r="D103" s="19">
        <v>1.0</v>
      </c>
      <c r="E103" s="19">
        <v>0.0</v>
      </c>
    </row>
    <row r="104" hidden="1">
      <c r="A104" s="19" t="s">
        <v>130</v>
      </c>
      <c r="B104" s="19" t="s">
        <v>142</v>
      </c>
      <c r="C104" s="19">
        <v>1.0</v>
      </c>
      <c r="D104" s="19">
        <v>1.0</v>
      </c>
      <c r="E104" s="19">
        <v>0.0</v>
      </c>
    </row>
    <row r="105" hidden="1">
      <c r="A105" s="19" t="s">
        <v>130</v>
      </c>
      <c r="B105" s="19" t="s">
        <v>143</v>
      </c>
      <c r="C105" s="19">
        <v>1.0</v>
      </c>
      <c r="D105" s="19">
        <v>1.0</v>
      </c>
      <c r="E105" s="19">
        <v>0.0</v>
      </c>
    </row>
    <row r="107" hidden="1">
      <c r="A107" s="19" t="s">
        <v>144</v>
      </c>
      <c r="B107" s="19" t="s">
        <v>42</v>
      </c>
      <c r="C107" s="19">
        <v>7.0</v>
      </c>
      <c r="D107" s="19">
        <v>7.0</v>
      </c>
      <c r="E107" s="19">
        <v>0.0</v>
      </c>
    </row>
    <row r="108" hidden="1">
      <c r="A108" s="19" t="s">
        <v>144</v>
      </c>
      <c r="B108" s="19" t="s">
        <v>145</v>
      </c>
      <c r="C108" s="19">
        <v>5.0</v>
      </c>
      <c r="D108" s="19">
        <v>5.0</v>
      </c>
      <c r="E108" s="19">
        <v>0.0</v>
      </c>
    </row>
    <row r="109" hidden="1">
      <c r="A109" s="19" t="s">
        <v>144</v>
      </c>
      <c r="B109" s="19" t="s">
        <v>146</v>
      </c>
      <c r="C109" s="19">
        <v>3.0</v>
      </c>
      <c r="D109" s="19">
        <v>3.0</v>
      </c>
      <c r="E109" s="19">
        <v>0.0</v>
      </c>
    </row>
    <row r="110" hidden="1">
      <c r="A110" s="19" t="s">
        <v>144</v>
      </c>
      <c r="B110" s="19" t="s">
        <v>147</v>
      </c>
      <c r="C110" s="19">
        <v>2.0</v>
      </c>
      <c r="D110" s="19">
        <v>2.0</v>
      </c>
      <c r="E110" s="19">
        <v>0.0</v>
      </c>
    </row>
    <row r="111" hidden="1">
      <c r="A111" s="19" t="s">
        <v>144</v>
      </c>
      <c r="B111" s="19" t="s">
        <v>148</v>
      </c>
      <c r="C111" s="19">
        <v>1.0</v>
      </c>
      <c r="D111" s="19">
        <v>1.0</v>
      </c>
      <c r="E111" s="19">
        <v>0.0</v>
      </c>
    </row>
    <row r="112" hidden="1">
      <c r="A112" s="19" t="s">
        <v>144</v>
      </c>
      <c r="B112" s="19" t="s">
        <v>149</v>
      </c>
      <c r="C112" s="19">
        <v>1.0</v>
      </c>
      <c r="D112" s="19">
        <v>1.0</v>
      </c>
      <c r="E112" s="19">
        <v>0.0</v>
      </c>
    </row>
    <row r="113" hidden="1">
      <c r="A113" s="19" t="s">
        <v>144</v>
      </c>
      <c r="B113" s="19" t="s">
        <v>150</v>
      </c>
      <c r="C113" s="19">
        <v>1.0</v>
      </c>
      <c r="D113" s="19">
        <v>1.0</v>
      </c>
      <c r="E113" s="19">
        <v>0.0</v>
      </c>
    </row>
    <row r="114" hidden="1">
      <c r="A114" s="19" t="s">
        <v>144</v>
      </c>
      <c r="B114" s="19" t="s">
        <v>151</v>
      </c>
      <c r="C114" s="19">
        <v>2.0</v>
      </c>
      <c r="D114" s="19">
        <v>2.0</v>
      </c>
      <c r="E114" s="19">
        <v>0.0</v>
      </c>
    </row>
    <row r="115" hidden="1">
      <c r="A115" s="19" t="s">
        <v>144</v>
      </c>
      <c r="B115" s="19" t="s">
        <v>152</v>
      </c>
      <c r="C115" s="19">
        <v>1.0</v>
      </c>
      <c r="D115" s="19">
        <v>1.0</v>
      </c>
      <c r="E115" s="19">
        <v>0.0</v>
      </c>
    </row>
    <row r="117" hidden="1">
      <c r="A117" s="19" t="s">
        <v>153</v>
      </c>
      <c r="B117" s="19" t="s">
        <v>154</v>
      </c>
      <c r="C117" s="19">
        <v>9.0</v>
      </c>
      <c r="D117" s="19">
        <v>9.0</v>
      </c>
      <c r="E117" s="19">
        <v>0.0</v>
      </c>
    </row>
    <row r="118" hidden="1">
      <c r="A118" s="19" t="s">
        <v>153</v>
      </c>
      <c r="B118" s="19" t="s">
        <v>155</v>
      </c>
      <c r="C118" s="19">
        <v>4.0</v>
      </c>
      <c r="D118" s="19">
        <v>4.0</v>
      </c>
      <c r="E118" s="19">
        <v>0.0</v>
      </c>
    </row>
    <row r="119" hidden="1">
      <c r="A119" s="19" t="s">
        <v>153</v>
      </c>
      <c r="B119" s="19" t="s">
        <v>156</v>
      </c>
      <c r="C119" s="19">
        <v>6.0</v>
      </c>
      <c r="D119" s="19">
        <v>6.0</v>
      </c>
      <c r="E119" s="19">
        <v>0.0</v>
      </c>
    </row>
    <row r="120" hidden="1">
      <c r="A120" s="19" t="s">
        <v>153</v>
      </c>
      <c r="B120" s="19" t="s">
        <v>157</v>
      </c>
      <c r="C120" s="19">
        <v>3.0</v>
      </c>
      <c r="D120" s="19">
        <v>3.0</v>
      </c>
      <c r="E120" s="19">
        <v>0.0</v>
      </c>
    </row>
    <row r="122" hidden="1">
      <c r="A122" s="19" t="s">
        <v>158</v>
      </c>
      <c r="B122" s="19" t="s">
        <v>42</v>
      </c>
      <c r="C122" s="19">
        <v>18.0</v>
      </c>
      <c r="D122" s="19">
        <v>18.0</v>
      </c>
      <c r="E122" s="19">
        <v>0.0</v>
      </c>
    </row>
    <row r="123" hidden="1">
      <c r="A123" s="19" t="s">
        <v>158</v>
      </c>
      <c r="B123" s="19" t="s">
        <v>159</v>
      </c>
      <c r="C123" s="19">
        <v>3.0</v>
      </c>
      <c r="D123" s="19">
        <v>3.0</v>
      </c>
      <c r="E123" s="19">
        <v>0.0</v>
      </c>
    </row>
    <row r="125" hidden="1">
      <c r="A125" s="19" t="s">
        <v>160</v>
      </c>
      <c r="B125" s="19" t="s">
        <v>161</v>
      </c>
      <c r="C125" s="19">
        <v>5.0</v>
      </c>
      <c r="D125" s="19">
        <v>5.0</v>
      </c>
      <c r="E125" s="19">
        <v>0.0</v>
      </c>
    </row>
    <row r="126" hidden="1">
      <c r="A126" s="19" t="s">
        <v>160</v>
      </c>
      <c r="B126" s="19" t="s">
        <v>162</v>
      </c>
      <c r="C126" s="19">
        <v>4.0</v>
      </c>
      <c r="D126" s="19">
        <v>4.0</v>
      </c>
      <c r="E126" s="19">
        <v>0.0</v>
      </c>
    </row>
    <row r="127" hidden="1">
      <c r="A127" s="19" t="s">
        <v>160</v>
      </c>
      <c r="B127" s="19" t="s">
        <v>163</v>
      </c>
      <c r="C127" s="19">
        <v>2.0</v>
      </c>
      <c r="D127" s="19">
        <v>2.0</v>
      </c>
      <c r="E127" s="19">
        <v>0.0</v>
      </c>
    </row>
    <row r="128" hidden="1">
      <c r="A128" s="19" t="s">
        <v>160</v>
      </c>
      <c r="B128" s="19" t="s">
        <v>164</v>
      </c>
      <c r="C128" s="19">
        <v>4.0</v>
      </c>
      <c r="D128" s="19">
        <v>4.0</v>
      </c>
      <c r="E128" s="19">
        <v>0.0</v>
      </c>
    </row>
    <row r="129" hidden="1">
      <c r="A129" s="19" t="s">
        <v>160</v>
      </c>
      <c r="B129" s="19" t="s">
        <v>165</v>
      </c>
      <c r="C129" s="19">
        <v>4.0</v>
      </c>
      <c r="D129" s="19">
        <v>4.0</v>
      </c>
      <c r="E129" s="19">
        <v>0.0</v>
      </c>
    </row>
    <row r="130" hidden="1">
      <c r="A130" s="19" t="s">
        <v>160</v>
      </c>
      <c r="B130" s="19" t="s">
        <v>166</v>
      </c>
      <c r="C130" s="19">
        <v>1.0</v>
      </c>
      <c r="D130" s="19">
        <v>1.0</v>
      </c>
      <c r="E130" s="19">
        <v>0.0</v>
      </c>
    </row>
    <row r="132" hidden="1">
      <c r="A132" s="19" t="s">
        <v>167</v>
      </c>
      <c r="B132" s="19" t="s">
        <v>168</v>
      </c>
      <c r="C132" s="19">
        <v>10.0</v>
      </c>
      <c r="D132" s="19">
        <v>10.0</v>
      </c>
      <c r="E132" s="19">
        <v>0.0</v>
      </c>
    </row>
    <row r="133" hidden="1">
      <c r="A133" s="19" t="s">
        <v>167</v>
      </c>
      <c r="B133" s="19" t="s">
        <v>169</v>
      </c>
      <c r="C133" s="19">
        <v>7.0</v>
      </c>
      <c r="D133" s="19">
        <v>7.0</v>
      </c>
      <c r="E133" s="19">
        <v>0.0</v>
      </c>
    </row>
    <row r="134" hidden="1">
      <c r="A134" s="19" t="s">
        <v>167</v>
      </c>
      <c r="B134" s="19" t="s">
        <v>170</v>
      </c>
      <c r="C134" s="19">
        <v>2.0</v>
      </c>
      <c r="D134" s="19">
        <v>2.0</v>
      </c>
      <c r="E134" s="19">
        <v>0.0</v>
      </c>
    </row>
    <row r="136" hidden="1">
      <c r="A136" s="19" t="s">
        <v>171</v>
      </c>
      <c r="B136" s="19" t="s">
        <v>172</v>
      </c>
      <c r="C136" s="19">
        <v>5.0</v>
      </c>
      <c r="D136" s="19">
        <v>5.0</v>
      </c>
      <c r="E136" s="19">
        <v>0.0</v>
      </c>
    </row>
    <row r="137" hidden="1">
      <c r="A137" s="19" t="s">
        <v>171</v>
      </c>
      <c r="B137" s="19" t="s">
        <v>173</v>
      </c>
      <c r="C137" s="19">
        <v>6.0</v>
      </c>
      <c r="D137" s="19">
        <v>6.0</v>
      </c>
      <c r="E137" s="19">
        <v>0.0</v>
      </c>
    </row>
    <row r="138" hidden="1">
      <c r="A138" s="19" t="s">
        <v>171</v>
      </c>
      <c r="B138" s="19" t="s">
        <v>174</v>
      </c>
      <c r="C138" s="19">
        <v>2.0</v>
      </c>
      <c r="D138" s="19">
        <v>2.0</v>
      </c>
      <c r="E138" s="19">
        <v>0.0</v>
      </c>
    </row>
    <row r="139" hidden="1">
      <c r="A139" s="19" t="s">
        <v>171</v>
      </c>
      <c r="B139" s="19" t="s">
        <v>175</v>
      </c>
      <c r="C139" s="19">
        <v>2.0</v>
      </c>
      <c r="D139" s="19">
        <v>2.0</v>
      </c>
      <c r="E139" s="19">
        <v>0.0</v>
      </c>
    </row>
    <row r="140" hidden="1">
      <c r="A140" s="19" t="s">
        <v>171</v>
      </c>
      <c r="B140" s="19" t="s">
        <v>42</v>
      </c>
      <c r="C140" s="19">
        <v>2.0</v>
      </c>
      <c r="D140" s="19">
        <v>2.0</v>
      </c>
      <c r="E140" s="19">
        <v>0.0</v>
      </c>
    </row>
    <row r="142" hidden="1">
      <c r="A142" s="19" t="s">
        <v>176</v>
      </c>
      <c r="B142" s="19" t="s">
        <v>177</v>
      </c>
      <c r="C142" s="19">
        <v>5.0</v>
      </c>
      <c r="D142" s="19">
        <v>5.0</v>
      </c>
      <c r="E142" s="19">
        <v>0.0</v>
      </c>
    </row>
    <row r="143" hidden="1">
      <c r="A143" s="19" t="s">
        <v>176</v>
      </c>
      <c r="B143" s="19" t="s">
        <v>178</v>
      </c>
      <c r="C143" s="19">
        <v>4.0</v>
      </c>
      <c r="D143" s="19">
        <v>4.0</v>
      </c>
      <c r="E143" s="19">
        <v>0.0</v>
      </c>
    </row>
    <row r="144" hidden="1">
      <c r="A144" s="19" t="s">
        <v>176</v>
      </c>
      <c r="B144" s="19" t="s">
        <v>179</v>
      </c>
      <c r="C144" s="19">
        <v>4.0</v>
      </c>
      <c r="D144" s="19">
        <v>4.0</v>
      </c>
      <c r="E144" s="19">
        <v>0.0</v>
      </c>
    </row>
    <row r="145" hidden="1">
      <c r="A145" s="19" t="s">
        <v>176</v>
      </c>
      <c r="B145" s="19" t="s">
        <v>180</v>
      </c>
      <c r="C145" s="19">
        <v>2.0</v>
      </c>
      <c r="D145" s="19">
        <v>2.0</v>
      </c>
      <c r="E145" s="19">
        <v>0.0</v>
      </c>
    </row>
    <row r="146" hidden="1">
      <c r="A146" s="19" t="s">
        <v>176</v>
      </c>
      <c r="B146" s="19" t="s">
        <v>181</v>
      </c>
      <c r="C146" s="19">
        <v>1.0</v>
      </c>
      <c r="D146" s="19">
        <v>1.0</v>
      </c>
      <c r="E146" s="19">
        <v>0.0</v>
      </c>
    </row>
    <row r="148" hidden="1">
      <c r="A148" s="19" t="s">
        <v>182</v>
      </c>
      <c r="B148" s="19" t="s">
        <v>42</v>
      </c>
      <c r="C148" s="19">
        <v>13.0</v>
      </c>
      <c r="D148" s="19">
        <v>13.0</v>
      </c>
      <c r="E148" s="19">
        <v>0.0</v>
      </c>
    </row>
    <row r="150" hidden="1">
      <c r="A150" s="19" t="s">
        <v>183</v>
      </c>
      <c r="B150" s="19" t="s">
        <v>184</v>
      </c>
      <c r="C150" s="19">
        <v>9.0</v>
      </c>
      <c r="D150" s="19">
        <v>9.0</v>
      </c>
      <c r="E150" s="19">
        <v>0.0</v>
      </c>
    </row>
    <row r="151" hidden="1">
      <c r="A151" s="19" t="s">
        <v>183</v>
      </c>
      <c r="B151" s="19" t="s">
        <v>93</v>
      </c>
      <c r="C151" s="19">
        <v>2.0</v>
      </c>
      <c r="D151" s="19">
        <v>2.0</v>
      </c>
      <c r="E151" s="19">
        <v>0.0</v>
      </c>
    </row>
    <row r="152" hidden="1">
      <c r="A152" s="19" t="s">
        <v>183</v>
      </c>
      <c r="B152" s="19" t="s">
        <v>185</v>
      </c>
      <c r="C152" s="19">
        <v>1.0</v>
      </c>
      <c r="D152" s="19">
        <v>1.0</v>
      </c>
      <c r="E152" s="19">
        <v>0.0</v>
      </c>
    </row>
    <row r="154" hidden="1">
      <c r="A154" s="19" t="s">
        <v>186</v>
      </c>
      <c r="B154" s="19" t="s">
        <v>187</v>
      </c>
      <c r="C154" s="19">
        <v>4.0</v>
      </c>
      <c r="D154" s="19">
        <v>4.0</v>
      </c>
      <c r="E154" s="19">
        <v>0.0</v>
      </c>
    </row>
    <row r="155" hidden="1">
      <c r="A155" s="19" t="s">
        <v>186</v>
      </c>
      <c r="B155" s="19" t="s">
        <v>188</v>
      </c>
      <c r="C155" s="19">
        <v>3.0</v>
      </c>
      <c r="D155" s="19">
        <v>3.0</v>
      </c>
      <c r="E155" s="19">
        <v>0.0</v>
      </c>
    </row>
    <row r="156" hidden="1">
      <c r="A156" s="19" t="s">
        <v>186</v>
      </c>
      <c r="B156" s="19" t="s">
        <v>189</v>
      </c>
      <c r="C156" s="19">
        <v>1.0</v>
      </c>
      <c r="D156" s="19">
        <v>1.0</v>
      </c>
      <c r="E156" s="19">
        <v>0.0</v>
      </c>
    </row>
    <row r="157" hidden="1">
      <c r="A157" s="19" t="s">
        <v>186</v>
      </c>
      <c r="B157" s="19" t="s">
        <v>190</v>
      </c>
      <c r="C157" s="19">
        <v>2.0</v>
      </c>
      <c r="D157" s="19">
        <v>2.0</v>
      </c>
      <c r="E157" s="19">
        <v>0.0</v>
      </c>
    </row>
    <row r="159" hidden="1">
      <c r="A159" s="19" t="s">
        <v>191</v>
      </c>
      <c r="B159" s="19" t="s">
        <v>192</v>
      </c>
      <c r="C159" s="19">
        <v>1.0</v>
      </c>
      <c r="D159" s="19">
        <v>1.0</v>
      </c>
      <c r="E159" s="19">
        <v>0.0</v>
      </c>
    </row>
    <row r="160" hidden="1">
      <c r="A160" s="19" t="s">
        <v>191</v>
      </c>
      <c r="B160" s="19" t="s">
        <v>193</v>
      </c>
      <c r="C160" s="19">
        <v>1.0</v>
      </c>
      <c r="D160" s="19">
        <v>1.0</v>
      </c>
      <c r="E160" s="19">
        <v>0.0</v>
      </c>
    </row>
    <row r="161" hidden="1">
      <c r="A161" s="19" t="s">
        <v>191</v>
      </c>
      <c r="B161" s="19" t="s">
        <v>194</v>
      </c>
      <c r="C161" s="19">
        <v>1.0</v>
      </c>
      <c r="D161" s="19">
        <v>1.0</v>
      </c>
      <c r="E161" s="19">
        <v>0.0</v>
      </c>
    </row>
    <row r="162" hidden="1">
      <c r="A162" s="19" t="s">
        <v>191</v>
      </c>
      <c r="B162" s="19" t="s">
        <v>195</v>
      </c>
      <c r="C162" s="19">
        <v>1.0</v>
      </c>
      <c r="D162" s="19">
        <v>1.0</v>
      </c>
      <c r="E162" s="19">
        <v>0.0</v>
      </c>
    </row>
    <row r="163" hidden="1">
      <c r="A163" s="19" t="s">
        <v>191</v>
      </c>
      <c r="B163" s="19" t="s">
        <v>196</v>
      </c>
      <c r="C163" s="19">
        <v>1.0</v>
      </c>
      <c r="D163" s="19">
        <v>1.0</v>
      </c>
      <c r="E163" s="19">
        <v>0.0</v>
      </c>
    </row>
    <row r="164" hidden="1">
      <c r="A164" s="19" t="s">
        <v>191</v>
      </c>
      <c r="B164" s="19" t="s">
        <v>197</v>
      </c>
      <c r="C164" s="19">
        <v>1.0</v>
      </c>
      <c r="D164" s="19">
        <v>1.0</v>
      </c>
      <c r="E164" s="19">
        <v>0.0</v>
      </c>
    </row>
    <row r="165" hidden="1">
      <c r="A165" s="19" t="s">
        <v>191</v>
      </c>
      <c r="B165" s="19" t="s">
        <v>198</v>
      </c>
      <c r="C165" s="19">
        <v>1.0</v>
      </c>
      <c r="D165" s="19">
        <v>1.0</v>
      </c>
      <c r="E165" s="19">
        <v>0.0</v>
      </c>
    </row>
    <row r="166" hidden="1">
      <c r="A166" s="19" t="s">
        <v>191</v>
      </c>
      <c r="B166" s="19" t="s">
        <v>42</v>
      </c>
      <c r="C166" s="19">
        <v>2.0</v>
      </c>
      <c r="D166" s="19">
        <v>2.0</v>
      </c>
      <c r="E166" s="19">
        <v>0.0</v>
      </c>
    </row>
    <row r="167" hidden="1">
      <c r="A167" s="19" t="s">
        <v>191</v>
      </c>
      <c r="B167" s="19" t="s">
        <v>199</v>
      </c>
      <c r="C167" s="19">
        <v>1.0</v>
      </c>
      <c r="D167" s="19">
        <v>1.0</v>
      </c>
      <c r="E167" s="19">
        <v>0.0</v>
      </c>
    </row>
    <row r="169" hidden="1">
      <c r="A169" s="19" t="s">
        <v>200</v>
      </c>
      <c r="B169" s="19" t="s">
        <v>42</v>
      </c>
      <c r="C169" s="19">
        <v>5.0</v>
      </c>
      <c r="D169" s="19">
        <v>5.0</v>
      </c>
      <c r="E169" s="19">
        <v>0.0</v>
      </c>
    </row>
    <row r="170" hidden="1">
      <c r="A170" s="19" t="s">
        <v>200</v>
      </c>
      <c r="B170" s="19" t="s">
        <v>201</v>
      </c>
      <c r="C170" s="19">
        <v>2.0</v>
      </c>
      <c r="D170" s="19">
        <v>2.0</v>
      </c>
      <c r="E170" s="19">
        <v>0.0</v>
      </c>
    </row>
    <row r="171" hidden="1">
      <c r="A171" s="19" t="s">
        <v>200</v>
      </c>
      <c r="B171" s="19" t="s">
        <v>202</v>
      </c>
      <c r="C171" s="19">
        <v>2.0</v>
      </c>
      <c r="D171" s="19">
        <v>2.0</v>
      </c>
      <c r="E171" s="19">
        <v>0.0</v>
      </c>
    </row>
    <row r="173" hidden="1">
      <c r="A173" s="19" t="s">
        <v>203</v>
      </c>
      <c r="B173" s="19" t="s">
        <v>204</v>
      </c>
      <c r="C173" s="19">
        <v>6.0</v>
      </c>
      <c r="D173" s="19">
        <v>6.0</v>
      </c>
      <c r="E173" s="19">
        <v>0.0</v>
      </c>
    </row>
    <row r="174" hidden="1">
      <c r="A174" s="19" t="s">
        <v>203</v>
      </c>
      <c r="B174" s="19" t="s">
        <v>205</v>
      </c>
      <c r="C174" s="19">
        <v>3.0</v>
      </c>
      <c r="D174" s="19">
        <v>3.0</v>
      </c>
      <c r="E174" s="19">
        <v>0.0</v>
      </c>
    </row>
    <row r="176" hidden="1">
      <c r="A176" s="19" t="s">
        <v>206</v>
      </c>
      <c r="B176" s="19" t="s">
        <v>207</v>
      </c>
      <c r="C176" s="19">
        <v>2.0</v>
      </c>
      <c r="D176" s="19">
        <v>2.0</v>
      </c>
      <c r="E176" s="19">
        <v>0.0</v>
      </c>
    </row>
    <row r="177" hidden="1">
      <c r="A177" s="19" t="s">
        <v>206</v>
      </c>
      <c r="B177" s="19" t="s">
        <v>208</v>
      </c>
      <c r="C177" s="19">
        <v>2.0</v>
      </c>
      <c r="D177" s="19">
        <v>2.0</v>
      </c>
      <c r="E177" s="19">
        <v>0.0</v>
      </c>
    </row>
    <row r="178" hidden="1">
      <c r="A178" s="19" t="s">
        <v>206</v>
      </c>
      <c r="B178" s="19" t="s">
        <v>42</v>
      </c>
      <c r="C178" s="19">
        <v>2.0</v>
      </c>
      <c r="D178" s="19">
        <v>2.0</v>
      </c>
      <c r="E178" s="19">
        <v>0.0</v>
      </c>
    </row>
    <row r="179" hidden="1">
      <c r="A179" s="19" t="s">
        <v>206</v>
      </c>
      <c r="B179" s="19" t="s">
        <v>209</v>
      </c>
      <c r="C179" s="19">
        <v>1.0</v>
      </c>
      <c r="D179" s="19">
        <v>1.0</v>
      </c>
      <c r="E179" s="19">
        <v>0.0</v>
      </c>
    </row>
    <row r="180" hidden="1">
      <c r="A180" s="19" t="s">
        <v>206</v>
      </c>
      <c r="B180" s="19" t="s">
        <v>210</v>
      </c>
      <c r="C180" s="19">
        <v>1.0</v>
      </c>
      <c r="D180" s="19">
        <v>1.0</v>
      </c>
      <c r="E180" s="19">
        <v>0.0</v>
      </c>
    </row>
    <row r="181" hidden="1">
      <c r="A181" s="19" t="s">
        <v>206</v>
      </c>
      <c r="B181" s="19" t="s">
        <v>211</v>
      </c>
      <c r="C181" s="19">
        <v>1.0</v>
      </c>
      <c r="D181" s="19">
        <v>1.0</v>
      </c>
      <c r="E181" s="19">
        <v>0.0</v>
      </c>
    </row>
    <row r="183" hidden="1">
      <c r="A183" s="19" t="s">
        <v>212</v>
      </c>
      <c r="B183" s="19" t="s">
        <v>42</v>
      </c>
      <c r="C183" s="19">
        <v>9.0</v>
      </c>
      <c r="D183" s="19">
        <v>9.0</v>
      </c>
      <c r="E183" s="19">
        <v>0.0</v>
      </c>
    </row>
    <row r="185" hidden="1">
      <c r="A185" s="19" t="s">
        <v>213</v>
      </c>
      <c r="B185" s="19" t="s">
        <v>214</v>
      </c>
      <c r="C185" s="19">
        <v>4.0</v>
      </c>
      <c r="D185" s="19">
        <v>4.0</v>
      </c>
      <c r="E185" s="19">
        <v>0.0</v>
      </c>
    </row>
    <row r="186" hidden="1">
      <c r="A186" s="19" t="s">
        <v>213</v>
      </c>
      <c r="B186" s="19" t="s">
        <v>215</v>
      </c>
      <c r="C186" s="19">
        <v>4.0</v>
      </c>
      <c r="D186" s="19">
        <v>4.0</v>
      </c>
      <c r="E186" s="19">
        <v>0.0</v>
      </c>
    </row>
    <row r="188" hidden="1">
      <c r="A188" s="19" t="s">
        <v>216</v>
      </c>
      <c r="B188" s="19" t="s">
        <v>217</v>
      </c>
      <c r="C188" s="19">
        <v>6.0</v>
      </c>
      <c r="D188" s="19">
        <v>6.0</v>
      </c>
      <c r="E188" s="19">
        <v>0.0</v>
      </c>
    </row>
    <row r="189" hidden="1">
      <c r="A189" s="19" t="s">
        <v>216</v>
      </c>
      <c r="B189" s="19" t="s">
        <v>42</v>
      </c>
      <c r="C189" s="19">
        <v>2.0</v>
      </c>
      <c r="D189" s="19">
        <v>2.0</v>
      </c>
      <c r="E189" s="19">
        <v>0.0</v>
      </c>
    </row>
    <row r="191" hidden="1">
      <c r="A191" s="19" t="s">
        <v>218</v>
      </c>
      <c r="B191" s="19" t="s">
        <v>219</v>
      </c>
      <c r="C191" s="19">
        <v>2.0</v>
      </c>
      <c r="D191" s="19">
        <v>2.0</v>
      </c>
      <c r="E191" s="19">
        <v>0.0</v>
      </c>
    </row>
    <row r="192" hidden="1">
      <c r="A192" s="19" t="s">
        <v>218</v>
      </c>
      <c r="B192" s="19" t="s">
        <v>220</v>
      </c>
      <c r="C192" s="19">
        <v>2.0</v>
      </c>
      <c r="D192" s="19">
        <v>2.0</v>
      </c>
      <c r="E192" s="19">
        <v>0.0</v>
      </c>
    </row>
    <row r="193" hidden="1">
      <c r="A193" s="19" t="s">
        <v>218</v>
      </c>
      <c r="B193" s="19" t="s">
        <v>221</v>
      </c>
      <c r="C193" s="19">
        <v>2.0</v>
      </c>
      <c r="D193" s="19">
        <v>2.0</v>
      </c>
      <c r="E193" s="19">
        <v>0.0</v>
      </c>
    </row>
    <row r="194" hidden="1">
      <c r="A194" s="19" t="s">
        <v>218</v>
      </c>
      <c r="B194" s="19" t="s">
        <v>222</v>
      </c>
      <c r="C194" s="19">
        <v>2.0</v>
      </c>
      <c r="D194" s="19">
        <v>2.0</v>
      </c>
      <c r="E194" s="19">
        <v>0.0</v>
      </c>
    </row>
    <row r="196" hidden="1">
      <c r="A196" s="19" t="s">
        <v>223</v>
      </c>
      <c r="B196" s="19" t="s">
        <v>224</v>
      </c>
      <c r="C196" s="19">
        <v>2.0</v>
      </c>
      <c r="D196" s="19">
        <v>2.0</v>
      </c>
      <c r="E196" s="19">
        <v>0.0</v>
      </c>
    </row>
    <row r="197" hidden="1">
      <c r="A197" s="19" t="s">
        <v>223</v>
      </c>
      <c r="B197" s="19" t="s">
        <v>225</v>
      </c>
      <c r="C197" s="19">
        <v>2.0</v>
      </c>
      <c r="D197" s="19">
        <v>2.0</v>
      </c>
      <c r="E197" s="19">
        <v>0.0</v>
      </c>
    </row>
    <row r="198" hidden="1">
      <c r="A198" s="19" t="s">
        <v>223</v>
      </c>
      <c r="B198" s="19" t="s">
        <v>226</v>
      </c>
      <c r="C198" s="19">
        <v>2.0</v>
      </c>
      <c r="D198" s="19">
        <v>2.0</v>
      </c>
      <c r="E198" s="19">
        <v>0.0</v>
      </c>
    </row>
    <row r="199" hidden="1">
      <c r="A199" s="19" t="s">
        <v>223</v>
      </c>
      <c r="B199" s="19" t="s">
        <v>227</v>
      </c>
      <c r="C199" s="19">
        <v>1.0</v>
      </c>
      <c r="D199" s="19">
        <v>1.0</v>
      </c>
      <c r="E199" s="19">
        <v>0.0</v>
      </c>
    </row>
    <row r="201" hidden="1">
      <c r="A201" s="19" t="s">
        <v>228</v>
      </c>
      <c r="B201" s="19" t="s">
        <v>42</v>
      </c>
      <c r="C201" s="19">
        <v>2.0</v>
      </c>
      <c r="D201" s="19">
        <v>2.0</v>
      </c>
      <c r="E201" s="19">
        <v>0.0</v>
      </c>
    </row>
    <row r="202" hidden="1">
      <c r="A202" s="19" t="s">
        <v>228</v>
      </c>
      <c r="B202" s="19" t="s">
        <v>229</v>
      </c>
      <c r="C202" s="19">
        <v>3.0</v>
      </c>
      <c r="D202" s="19">
        <v>3.0</v>
      </c>
      <c r="E202" s="19">
        <v>0.0</v>
      </c>
    </row>
    <row r="203" hidden="1">
      <c r="A203" s="19" t="s">
        <v>228</v>
      </c>
      <c r="B203" s="19" t="s">
        <v>230</v>
      </c>
      <c r="C203" s="19">
        <v>2.0</v>
      </c>
      <c r="D203" s="19">
        <v>2.0</v>
      </c>
      <c r="E203" s="19">
        <v>0.0</v>
      </c>
    </row>
    <row r="205" hidden="1">
      <c r="A205" s="19" t="s">
        <v>231</v>
      </c>
      <c r="B205" s="19" t="s">
        <v>164</v>
      </c>
      <c r="C205" s="19">
        <v>3.0</v>
      </c>
      <c r="D205" s="19">
        <v>3.0</v>
      </c>
      <c r="E205" s="19">
        <v>0.0</v>
      </c>
    </row>
    <row r="206" hidden="1">
      <c r="A206" s="19" t="s">
        <v>231</v>
      </c>
      <c r="B206" s="19" t="s">
        <v>165</v>
      </c>
      <c r="C206" s="19">
        <v>2.0</v>
      </c>
      <c r="D206" s="19">
        <v>2.0</v>
      </c>
      <c r="E206" s="19">
        <v>0.0</v>
      </c>
    </row>
    <row r="207" hidden="1">
      <c r="A207" s="19" t="s">
        <v>231</v>
      </c>
      <c r="B207" s="19" t="s">
        <v>161</v>
      </c>
      <c r="C207" s="19">
        <v>1.0</v>
      </c>
      <c r="D207" s="19">
        <v>1.0</v>
      </c>
      <c r="E207" s="19">
        <v>0.0</v>
      </c>
    </row>
    <row r="208" hidden="1">
      <c r="A208" s="19" t="s">
        <v>231</v>
      </c>
      <c r="B208" s="19" t="s">
        <v>162</v>
      </c>
      <c r="C208" s="19">
        <v>1.0</v>
      </c>
      <c r="D208" s="19">
        <v>1.0</v>
      </c>
      <c r="E208" s="19">
        <v>0.0</v>
      </c>
    </row>
    <row r="210" hidden="1">
      <c r="A210" s="19" t="s">
        <v>232</v>
      </c>
      <c r="B210" s="19" t="s">
        <v>42</v>
      </c>
      <c r="C210" s="19">
        <v>6.0</v>
      </c>
      <c r="D210" s="19">
        <v>6.0</v>
      </c>
      <c r="E210" s="19">
        <v>0.0</v>
      </c>
    </row>
    <row r="212" hidden="1">
      <c r="A212" s="19" t="s">
        <v>233</v>
      </c>
      <c r="B212" s="19" t="s">
        <v>234</v>
      </c>
      <c r="C212" s="19">
        <v>4.0</v>
      </c>
      <c r="D212" s="19">
        <v>4.0</v>
      </c>
      <c r="E212" s="19">
        <v>0.0</v>
      </c>
    </row>
    <row r="213" hidden="1">
      <c r="A213" s="19" t="s">
        <v>233</v>
      </c>
      <c r="B213" s="19" t="s">
        <v>235</v>
      </c>
      <c r="C213" s="19">
        <v>2.0</v>
      </c>
      <c r="D213" s="19">
        <v>2.0</v>
      </c>
      <c r="E213" s="19">
        <v>0.0</v>
      </c>
    </row>
    <row r="215" hidden="1">
      <c r="A215" s="19" t="s">
        <v>236</v>
      </c>
      <c r="B215" s="19" t="s">
        <v>42</v>
      </c>
      <c r="C215" s="19">
        <v>2.0</v>
      </c>
      <c r="D215" s="19">
        <v>2.0</v>
      </c>
      <c r="E215" s="19">
        <v>0.0</v>
      </c>
    </row>
    <row r="216" hidden="1">
      <c r="A216" s="19" t="s">
        <v>236</v>
      </c>
      <c r="B216" s="19" t="s">
        <v>237</v>
      </c>
      <c r="C216" s="19">
        <v>2.0</v>
      </c>
      <c r="D216" s="19">
        <v>2.0</v>
      </c>
      <c r="E216" s="19">
        <v>0.0</v>
      </c>
    </row>
    <row r="217" hidden="1">
      <c r="A217" s="19" t="s">
        <v>236</v>
      </c>
      <c r="B217" s="19" t="s">
        <v>238</v>
      </c>
      <c r="C217" s="19">
        <v>2.0</v>
      </c>
      <c r="D217" s="19">
        <v>2.0</v>
      </c>
      <c r="E217" s="19">
        <v>0.0</v>
      </c>
    </row>
    <row r="219" hidden="1">
      <c r="A219" s="19" t="s">
        <v>239</v>
      </c>
      <c r="B219" s="19" t="s">
        <v>240</v>
      </c>
      <c r="C219" s="19">
        <v>2.0</v>
      </c>
      <c r="D219" s="19">
        <v>2.0</v>
      </c>
      <c r="E219" s="19">
        <v>0.0</v>
      </c>
    </row>
    <row r="220" hidden="1">
      <c r="A220" s="19" t="s">
        <v>239</v>
      </c>
      <c r="B220" s="19" t="s">
        <v>241</v>
      </c>
      <c r="C220" s="19">
        <v>2.0</v>
      </c>
      <c r="D220" s="19">
        <v>2.0</v>
      </c>
      <c r="E220" s="19">
        <v>0.0</v>
      </c>
    </row>
    <row r="221" hidden="1">
      <c r="A221" s="19" t="s">
        <v>239</v>
      </c>
      <c r="B221" s="19" t="s">
        <v>242</v>
      </c>
      <c r="C221" s="19">
        <v>2.0</v>
      </c>
      <c r="D221" s="19">
        <v>2.0</v>
      </c>
      <c r="E221" s="19">
        <v>0.0</v>
      </c>
    </row>
    <row r="223" hidden="1">
      <c r="A223" s="19" t="s">
        <v>243</v>
      </c>
      <c r="B223" s="19" t="s">
        <v>244</v>
      </c>
      <c r="C223" s="19">
        <v>4.0</v>
      </c>
      <c r="D223" s="19">
        <v>4.0</v>
      </c>
      <c r="E223" s="19">
        <v>0.0</v>
      </c>
    </row>
    <row r="224" hidden="1">
      <c r="A224" s="19" t="s">
        <v>243</v>
      </c>
      <c r="B224" s="19" t="s">
        <v>245</v>
      </c>
      <c r="C224" s="19">
        <v>1.0</v>
      </c>
      <c r="D224" s="19">
        <v>1.0</v>
      </c>
      <c r="E224" s="19">
        <v>0.0</v>
      </c>
    </row>
    <row r="226" hidden="1">
      <c r="A226" s="19" t="s">
        <v>246</v>
      </c>
      <c r="B226" s="19" t="s">
        <v>247</v>
      </c>
      <c r="C226" s="19">
        <v>2.0</v>
      </c>
      <c r="D226" s="19">
        <v>2.0</v>
      </c>
      <c r="E226" s="19">
        <v>0.0</v>
      </c>
    </row>
    <row r="227" hidden="1">
      <c r="A227" s="19" t="s">
        <v>246</v>
      </c>
      <c r="B227" s="19" t="s">
        <v>248</v>
      </c>
      <c r="C227" s="19">
        <v>1.0</v>
      </c>
      <c r="D227" s="19">
        <v>1.0</v>
      </c>
      <c r="E227" s="19">
        <v>0.0</v>
      </c>
    </row>
    <row r="228" hidden="1">
      <c r="A228" s="19" t="s">
        <v>246</v>
      </c>
      <c r="B228" s="19" t="s">
        <v>249</v>
      </c>
      <c r="C228" s="19">
        <v>2.0</v>
      </c>
      <c r="D228" s="19">
        <v>2.0</v>
      </c>
      <c r="E228" s="19">
        <v>0.0</v>
      </c>
    </row>
    <row r="230" hidden="1">
      <c r="A230" s="19" t="s">
        <v>250</v>
      </c>
      <c r="B230" s="19" t="s">
        <v>42</v>
      </c>
      <c r="C230" s="19">
        <v>2.0</v>
      </c>
      <c r="D230" s="19">
        <v>2.0</v>
      </c>
      <c r="E230" s="19">
        <v>0.0</v>
      </c>
    </row>
    <row r="231" hidden="1">
      <c r="A231" s="19" t="s">
        <v>250</v>
      </c>
      <c r="B231" s="19" t="s">
        <v>251</v>
      </c>
      <c r="C231" s="19">
        <v>2.0</v>
      </c>
      <c r="D231" s="19">
        <v>2.0</v>
      </c>
      <c r="E231" s="19">
        <v>0.0</v>
      </c>
    </row>
    <row r="232" hidden="1">
      <c r="A232" s="19" t="s">
        <v>250</v>
      </c>
      <c r="B232" s="19" t="s">
        <v>252</v>
      </c>
      <c r="C232" s="19">
        <v>1.0</v>
      </c>
      <c r="D232" s="19">
        <v>1.0</v>
      </c>
      <c r="E232" s="19">
        <v>0.0</v>
      </c>
    </row>
    <row r="234" hidden="1">
      <c r="A234" s="19" t="s">
        <v>253</v>
      </c>
      <c r="B234" s="19" t="s">
        <v>42</v>
      </c>
      <c r="C234" s="19">
        <v>3.0</v>
      </c>
      <c r="D234" s="19">
        <v>3.0</v>
      </c>
      <c r="E234" s="19">
        <v>0.0</v>
      </c>
    </row>
    <row r="235" hidden="1">
      <c r="A235" s="19" t="s">
        <v>253</v>
      </c>
      <c r="B235" s="19" t="s">
        <v>254</v>
      </c>
      <c r="C235" s="19">
        <v>1.0</v>
      </c>
      <c r="D235" s="19">
        <v>1.0</v>
      </c>
      <c r="E235" s="19">
        <v>0.0</v>
      </c>
    </row>
    <row r="236" hidden="1">
      <c r="A236" s="19" t="s">
        <v>253</v>
      </c>
      <c r="B236" s="19" t="s">
        <v>255</v>
      </c>
      <c r="C236" s="19">
        <v>1.0</v>
      </c>
      <c r="D236" s="19">
        <v>1.0</v>
      </c>
      <c r="E236" s="19">
        <v>0.0</v>
      </c>
    </row>
    <row r="238" hidden="1">
      <c r="A238" s="19" t="s">
        <v>256</v>
      </c>
      <c r="B238" s="19" t="s">
        <v>257</v>
      </c>
      <c r="C238" s="19">
        <v>3.0</v>
      </c>
      <c r="D238" s="19">
        <v>3.0</v>
      </c>
      <c r="E238" s="19">
        <v>0.0</v>
      </c>
    </row>
    <row r="239" hidden="1">
      <c r="A239" s="19" t="s">
        <v>256</v>
      </c>
      <c r="B239" s="19" t="s">
        <v>42</v>
      </c>
      <c r="C239" s="19">
        <v>1.0</v>
      </c>
      <c r="D239" s="19">
        <v>1.0</v>
      </c>
      <c r="E239" s="19">
        <v>0.0</v>
      </c>
    </row>
    <row r="241" hidden="1">
      <c r="A241" s="19" t="s">
        <v>258</v>
      </c>
      <c r="B241" s="19" t="s">
        <v>259</v>
      </c>
      <c r="C241" s="19">
        <v>2.0</v>
      </c>
      <c r="D241" s="19">
        <v>2.0</v>
      </c>
      <c r="E241" s="19">
        <v>0.0</v>
      </c>
    </row>
    <row r="242" hidden="1">
      <c r="A242" s="19" t="s">
        <v>258</v>
      </c>
      <c r="B242" s="19" t="s">
        <v>260</v>
      </c>
      <c r="C242" s="19">
        <v>2.0</v>
      </c>
      <c r="D242" s="19">
        <v>2.0</v>
      </c>
      <c r="E242" s="19">
        <v>0.0</v>
      </c>
    </row>
    <row r="244" hidden="1">
      <c r="A244" s="19" t="s">
        <v>261</v>
      </c>
      <c r="B244" s="19" t="s">
        <v>42</v>
      </c>
      <c r="C244" s="19">
        <v>4.0</v>
      </c>
      <c r="D244" s="19">
        <v>4.0</v>
      </c>
      <c r="E244" s="19">
        <v>0.0</v>
      </c>
    </row>
    <row r="246" hidden="1">
      <c r="A246" s="19" t="s">
        <v>262</v>
      </c>
      <c r="B246" s="19" t="s">
        <v>42</v>
      </c>
      <c r="C246" s="19">
        <v>1.0</v>
      </c>
      <c r="D246" s="19">
        <v>1.0</v>
      </c>
      <c r="E246" s="19">
        <v>0.0</v>
      </c>
    </row>
    <row r="247" hidden="1">
      <c r="A247" s="19" t="s">
        <v>262</v>
      </c>
      <c r="B247" s="19" t="s">
        <v>263</v>
      </c>
      <c r="C247" s="19">
        <v>2.0</v>
      </c>
      <c r="D247" s="19">
        <v>2.0</v>
      </c>
      <c r="E247" s="19">
        <v>0.0</v>
      </c>
    </row>
    <row r="248" hidden="1">
      <c r="A248" s="19" t="s">
        <v>262</v>
      </c>
      <c r="B248" s="19" t="s">
        <v>264</v>
      </c>
      <c r="C248" s="19">
        <v>1.0</v>
      </c>
      <c r="D248" s="19">
        <v>1.0</v>
      </c>
      <c r="E248" s="19">
        <v>0.0</v>
      </c>
    </row>
    <row r="250" hidden="1">
      <c r="A250" s="19" t="s">
        <v>265</v>
      </c>
      <c r="B250" s="19" t="s">
        <v>42</v>
      </c>
      <c r="C250" s="19">
        <v>4.0</v>
      </c>
      <c r="D250" s="19">
        <v>4.0</v>
      </c>
      <c r="E250" s="19">
        <v>0.0</v>
      </c>
    </row>
    <row r="252" hidden="1">
      <c r="A252" s="19" t="s">
        <v>266</v>
      </c>
      <c r="B252" s="19" t="s">
        <v>42</v>
      </c>
      <c r="C252" s="19">
        <v>4.0</v>
      </c>
      <c r="D252" s="19">
        <v>4.0</v>
      </c>
      <c r="E252" s="19">
        <v>0.0</v>
      </c>
    </row>
    <row r="254" hidden="1">
      <c r="A254" s="19" t="s">
        <v>267</v>
      </c>
      <c r="B254" s="19" t="s">
        <v>42</v>
      </c>
      <c r="C254" s="19">
        <v>4.0</v>
      </c>
      <c r="D254" s="19">
        <v>4.0</v>
      </c>
      <c r="E254" s="19">
        <v>0.0</v>
      </c>
    </row>
    <row r="256" hidden="1">
      <c r="A256" s="19" t="s">
        <v>268</v>
      </c>
      <c r="B256" s="19" t="s">
        <v>269</v>
      </c>
      <c r="C256" s="19">
        <v>4.0</v>
      </c>
      <c r="D256" s="19">
        <v>4.0</v>
      </c>
      <c r="E256" s="19">
        <v>0.0</v>
      </c>
    </row>
    <row r="258" hidden="1">
      <c r="A258" s="19" t="s">
        <v>270</v>
      </c>
      <c r="B258" s="19" t="s">
        <v>42</v>
      </c>
      <c r="C258" s="19">
        <v>4.0</v>
      </c>
      <c r="D258" s="19">
        <v>4.0</v>
      </c>
      <c r="E258" s="19">
        <v>0.0</v>
      </c>
    </row>
    <row r="260" hidden="1">
      <c r="A260" s="19" t="s">
        <v>271</v>
      </c>
      <c r="B260" s="19" t="s">
        <v>42</v>
      </c>
      <c r="C260" s="19">
        <v>4.0</v>
      </c>
      <c r="D260" s="19">
        <v>4.0</v>
      </c>
      <c r="E260" s="19">
        <v>0.0</v>
      </c>
    </row>
    <row r="262" hidden="1">
      <c r="A262" s="19" t="s">
        <v>272</v>
      </c>
      <c r="B262" s="19" t="s">
        <v>42</v>
      </c>
      <c r="C262" s="19">
        <v>4.0</v>
      </c>
      <c r="D262" s="19">
        <v>4.0</v>
      </c>
      <c r="E262" s="19">
        <v>0.0</v>
      </c>
    </row>
    <row r="264" hidden="1">
      <c r="A264" s="19" t="s">
        <v>273</v>
      </c>
      <c r="B264" s="19" t="s">
        <v>42</v>
      </c>
      <c r="C264" s="19">
        <v>2.0</v>
      </c>
      <c r="D264" s="19">
        <v>2.0</v>
      </c>
      <c r="E264" s="19">
        <v>0.0</v>
      </c>
    </row>
    <row r="265" hidden="1">
      <c r="A265" s="19" t="s">
        <v>273</v>
      </c>
      <c r="B265" s="19" t="s">
        <v>274</v>
      </c>
      <c r="C265" s="19">
        <v>1.0</v>
      </c>
      <c r="D265" s="19">
        <v>1.0</v>
      </c>
      <c r="E265" s="19">
        <v>0.0</v>
      </c>
    </row>
    <row r="267" hidden="1">
      <c r="A267" s="19" t="s">
        <v>275</v>
      </c>
      <c r="B267" s="19" t="s">
        <v>42</v>
      </c>
      <c r="C267" s="19">
        <v>3.0</v>
      </c>
      <c r="D267" s="19">
        <v>3.0</v>
      </c>
      <c r="E267" s="19">
        <v>0.0</v>
      </c>
    </row>
    <row r="269" hidden="1">
      <c r="A269" s="19" t="s">
        <v>276</v>
      </c>
      <c r="B269" s="19" t="s">
        <v>277</v>
      </c>
      <c r="C269" s="19">
        <v>2.0</v>
      </c>
      <c r="D269" s="19">
        <v>2.0</v>
      </c>
      <c r="E269" s="19">
        <v>0.0</v>
      </c>
    </row>
    <row r="270" hidden="1">
      <c r="A270" s="19" t="s">
        <v>276</v>
      </c>
      <c r="B270" s="19" t="s">
        <v>278</v>
      </c>
      <c r="C270" s="19">
        <v>1.0</v>
      </c>
      <c r="D270" s="19">
        <v>1.0</v>
      </c>
      <c r="E270" s="19">
        <v>0.0</v>
      </c>
    </row>
    <row r="272" hidden="1">
      <c r="A272" s="19" t="s">
        <v>279</v>
      </c>
      <c r="B272" s="19" t="s">
        <v>42</v>
      </c>
      <c r="C272" s="19">
        <v>3.0</v>
      </c>
      <c r="D272" s="19">
        <v>3.0</v>
      </c>
      <c r="E272" s="19">
        <v>0.0</v>
      </c>
    </row>
    <row r="274" hidden="1">
      <c r="A274" s="19" t="s">
        <v>280</v>
      </c>
      <c r="B274" s="19" t="s">
        <v>42</v>
      </c>
      <c r="C274" s="19">
        <v>3.0</v>
      </c>
      <c r="D274" s="19">
        <v>3.0</v>
      </c>
      <c r="E274" s="19">
        <v>0.0</v>
      </c>
    </row>
    <row r="276" hidden="1">
      <c r="A276" s="19" t="s">
        <v>281</v>
      </c>
      <c r="B276" s="19" t="s">
        <v>42</v>
      </c>
      <c r="C276" s="19">
        <v>3.0</v>
      </c>
      <c r="D276" s="19">
        <v>3.0</v>
      </c>
      <c r="E276" s="19">
        <v>0.0</v>
      </c>
    </row>
    <row r="278" hidden="1">
      <c r="A278" s="19" t="s">
        <v>282</v>
      </c>
      <c r="B278" s="19" t="s">
        <v>42</v>
      </c>
      <c r="C278" s="19">
        <v>2.0</v>
      </c>
      <c r="D278" s="19">
        <v>2.0</v>
      </c>
      <c r="E278" s="19">
        <v>0.0</v>
      </c>
    </row>
    <row r="279" hidden="1">
      <c r="A279" s="19" t="s">
        <v>282</v>
      </c>
      <c r="B279" s="19" t="s">
        <v>80</v>
      </c>
      <c r="C279" s="19">
        <v>1.0</v>
      </c>
      <c r="D279" s="19">
        <v>1.0</v>
      </c>
      <c r="E279" s="19">
        <v>0.0</v>
      </c>
    </row>
    <row r="281" hidden="1">
      <c r="A281" s="19" t="s">
        <v>283</v>
      </c>
      <c r="B281" s="19" t="s">
        <v>42</v>
      </c>
      <c r="C281" s="19">
        <v>2.0</v>
      </c>
      <c r="D281" s="19">
        <v>2.0</v>
      </c>
      <c r="E281" s="19">
        <v>0.0</v>
      </c>
    </row>
    <row r="283" hidden="1">
      <c r="A283" s="19" t="s">
        <v>284</v>
      </c>
      <c r="B283" s="19" t="s">
        <v>42</v>
      </c>
      <c r="C283" s="19">
        <v>2.0</v>
      </c>
      <c r="D283" s="19">
        <v>2.0</v>
      </c>
      <c r="E283" s="19">
        <v>0.0</v>
      </c>
    </row>
    <row r="285" hidden="1">
      <c r="A285" s="19" t="s">
        <v>285</v>
      </c>
      <c r="B285" s="19" t="s">
        <v>42</v>
      </c>
      <c r="C285" s="19">
        <v>2.0</v>
      </c>
      <c r="D285" s="19">
        <v>2.0</v>
      </c>
      <c r="E285" s="19">
        <v>0.0</v>
      </c>
    </row>
    <row r="287" hidden="1">
      <c r="A287" s="19" t="s">
        <v>286</v>
      </c>
      <c r="B287" s="19" t="s">
        <v>42</v>
      </c>
      <c r="C287" s="19">
        <v>2.0</v>
      </c>
      <c r="D287" s="19">
        <v>2.0</v>
      </c>
      <c r="E287" s="19">
        <v>0.0</v>
      </c>
    </row>
    <row r="289" hidden="1">
      <c r="A289" s="19" t="s">
        <v>287</v>
      </c>
      <c r="B289" s="19" t="s">
        <v>288</v>
      </c>
      <c r="C289" s="19">
        <v>2.0</v>
      </c>
      <c r="D289" s="19">
        <v>2.0</v>
      </c>
      <c r="E289" s="19">
        <v>0.0</v>
      </c>
    </row>
    <row r="291" hidden="1">
      <c r="A291" s="19" t="s">
        <v>289</v>
      </c>
      <c r="B291" s="19" t="s">
        <v>42</v>
      </c>
      <c r="C291" s="19">
        <v>2.0</v>
      </c>
      <c r="D291" s="19">
        <v>2.0</v>
      </c>
      <c r="E291" s="19">
        <v>0.0</v>
      </c>
    </row>
    <row r="293" hidden="1">
      <c r="A293" s="19" t="s">
        <v>290</v>
      </c>
      <c r="B293" s="19" t="s">
        <v>42</v>
      </c>
      <c r="C293" s="19">
        <v>2.0</v>
      </c>
      <c r="D293" s="19">
        <v>2.0</v>
      </c>
      <c r="E293" s="19">
        <v>0.0</v>
      </c>
    </row>
    <row r="295" hidden="1">
      <c r="A295" s="19" t="s">
        <v>291</v>
      </c>
      <c r="B295" s="19" t="s">
        <v>42</v>
      </c>
      <c r="C295" s="19">
        <v>2.0</v>
      </c>
      <c r="D295" s="19">
        <v>2.0</v>
      </c>
      <c r="E295" s="19">
        <v>0.0</v>
      </c>
    </row>
    <row r="297" hidden="1">
      <c r="A297" s="19" t="s">
        <v>292</v>
      </c>
      <c r="B297" s="19" t="s">
        <v>42</v>
      </c>
      <c r="C297" s="19">
        <v>2.0</v>
      </c>
      <c r="D297" s="19">
        <v>2.0</v>
      </c>
      <c r="E297" s="19">
        <v>0.0</v>
      </c>
    </row>
    <row r="299" hidden="1">
      <c r="A299" s="19" t="s">
        <v>293</v>
      </c>
      <c r="B299" s="19" t="s">
        <v>42</v>
      </c>
      <c r="C299" s="19">
        <v>2.0</v>
      </c>
      <c r="D299" s="19">
        <v>2.0</v>
      </c>
      <c r="E299" s="19">
        <v>0.0</v>
      </c>
    </row>
    <row r="301" hidden="1">
      <c r="A301" s="19" t="s">
        <v>294</v>
      </c>
      <c r="B301" s="19" t="s">
        <v>42</v>
      </c>
      <c r="C301" s="19">
        <v>2.0</v>
      </c>
      <c r="D301" s="19">
        <v>2.0</v>
      </c>
      <c r="E301" s="19">
        <v>0.0</v>
      </c>
    </row>
    <row r="303" hidden="1">
      <c r="A303" s="19" t="s">
        <v>295</v>
      </c>
      <c r="B303" s="19" t="s">
        <v>42</v>
      </c>
      <c r="C303" s="19">
        <v>2.0</v>
      </c>
      <c r="D303" s="19">
        <v>2.0</v>
      </c>
      <c r="E303" s="19">
        <v>0.0</v>
      </c>
    </row>
    <row r="305" hidden="1">
      <c r="A305" s="19" t="s">
        <v>296</v>
      </c>
      <c r="B305" s="19" t="s">
        <v>288</v>
      </c>
      <c r="C305" s="19">
        <v>2.0</v>
      </c>
      <c r="D305" s="19">
        <v>2.0</v>
      </c>
      <c r="E305" s="19">
        <v>0.0</v>
      </c>
    </row>
    <row r="307" hidden="1">
      <c r="A307" s="19" t="s">
        <v>297</v>
      </c>
      <c r="B307" s="19" t="s">
        <v>42</v>
      </c>
      <c r="C307" s="19">
        <v>2.0</v>
      </c>
      <c r="D307" s="19">
        <v>2.0</v>
      </c>
      <c r="E307" s="19">
        <v>0.0</v>
      </c>
    </row>
    <row r="309" hidden="1">
      <c r="A309" s="19" t="s">
        <v>298</v>
      </c>
      <c r="B309" s="19" t="s">
        <v>288</v>
      </c>
      <c r="C309" s="19">
        <v>2.0</v>
      </c>
      <c r="D309" s="19">
        <v>2.0</v>
      </c>
      <c r="E309" s="19">
        <v>0.0</v>
      </c>
    </row>
    <row r="311" hidden="1">
      <c r="A311" s="19" t="s">
        <v>299</v>
      </c>
      <c r="B311" s="19" t="s">
        <v>42</v>
      </c>
      <c r="C311" s="19">
        <v>2.0</v>
      </c>
      <c r="D311" s="19">
        <v>2.0</v>
      </c>
      <c r="E311" s="19">
        <v>0.0</v>
      </c>
    </row>
    <row r="313" hidden="1">
      <c r="A313" s="19" t="s">
        <v>300</v>
      </c>
      <c r="B313" s="19" t="s">
        <v>42</v>
      </c>
      <c r="C313" s="19">
        <v>2.0</v>
      </c>
      <c r="D313" s="19">
        <v>2.0</v>
      </c>
      <c r="E313" s="19">
        <v>0.0</v>
      </c>
    </row>
    <row r="315" hidden="1">
      <c r="A315" s="19" t="s">
        <v>301</v>
      </c>
      <c r="B315" s="19" t="s">
        <v>42</v>
      </c>
      <c r="C315" s="19">
        <v>2.0</v>
      </c>
      <c r="D315" s="19">
        <v>2.0</v>
      </c>
      <c r="E315" s="19">
        <v>0.0</v>
      </c>
    </row>
    <row r="317" hidden="1">
      <c r="A317" s="19" t="s">
        <v>302</v>
      </c>
      <c r="B317" s="19" t="s">
        <v>42</v>
      </c>
      <c r="C317" s="19">
        <v>2.0</v>
      </c>
      <c r="D317" s="19">
        <v>2.0</v>
      </c>
      <c r="E317" s="19">
        <v>0.0</v>
      </c>
    </row>
    <row r="319" hidden="1">
      <c r="A319" s="19" t="s">
        <v>303</v>
      </c>
      <c r="B319" s="19" t="s">
        <v>42</v>
      </c>
      <c r="C319" s="19">
        <v>2.0</v>
      </c>
      <c r="D319" s="19">
        <v>2.0</v>
      </c>
      <c r="E319" s="19">
        <v>0.0</v>
      </c>
    </row>
    <row r="321" hidden="1">
      <c r="A321" s="19" t="s">
        <v>304</v>
      </c>
      <c r="B321" s="19" t="s">
        <v>42</v>
      </c>
      <c r="C321" s="19">
        <v>2.0</v>
      </c>
      <c r="D321" s="19">
        <v>2.0</v>
      </c>
      <c r="E321" s="19">
        <v>0.0</v>
      </c>
    </row>
    <row r="323" hidden="1">
      <c r="A323" s="19" t="s">
        <v>305</v>
      </c>
      <c r="B323" s="19" t="s">
        <v>42</v>
      </c>
      <c r="C323" s="19">
        <v>2.0</v>
      </c>
      <c r="D323" s="19">
        <v>2.0</v>
      </c>
      <c r="E323" s="19">
        <v>0.0</v>
      </c>
    </row>
    <row r="325" hidden="1">
      <c r="A325" s="19" t="s">
        <v>306</v>
      </c>
      <c r="B325" s="19" t="s">
        <v>42</v>
      </c>
      <c r="C325" s="19">
        <v>2.0</v>
      </c>
      <c r="D325" s="19">
        <v>2.0</v>
      </c>
      <c r="E325" s="19">
        <v>0.0</v>
      </c>
    </row>
    <row r="327" hidden="1">
      <c r="A327" s="19" t="s">
        <v>307</v>
      </c>
      <c r="B327" s="19" t="s">
        <v>42</v>
      </c>
      <c r="C327" s="19">
        <v>2.0</v>
      </c>
      <c r="D327" s="19">
        <v>2.0</v>
      </c>
      <c r="E327" s="19">
        <v>0.0</v>
      </c>
    </row>
    <row r="329" hidden="1">
      <c r="A329" s="19" t="s">
        <v>308</v>
      </c>
      <c r="B329" s="19" t="s">
        <v>42</v>
      </c>
      <c r="C329" s="19">
        <v>2.0</v>
      </c>
      <c r="D329" s="19">
        <v>2.0</v>
      </c>
      <c r="E329" s="19">
        <v>0.0</v>
      </c>
    </row>
    <row r="331" hidden="1">
      <c r="A331" s="19" t="s">
        <v>309</v>
      </c>
      <c r="B331" s="19" t="s">
        <v>42</v>
      </c>
      <c r="C331" s="19">
        <v>2.0</v>
      </c>
      <c r="D331" s="19">
        <v>2.0</v>
      </c>
      <c r="E331" s="19">
        <v>0.0</v>
      </c>
    </row>
    <row r="333" hidden="1">
      <c r="A333" s="19" t="s">
        <v>310</v>
      </c>
      <c r="B333" s="19" t="s">
        <v>311</v>
      </c>
      <c r="C333" s="19">
        <v>2.0</v>
      </c>
      <c r="D333" s="19">
        <v>2.0</v>
      </c>
      <c r="E333" s="19">
        <v>0.0</v>
      </c>
    </row>
    <row r="335" hidden="1">
      <c r="A335" s="19" t="s">
        <v>312</v>
      </c>
      <c r="B335" s="19" t="s">
        <v>42</v>
      </c>
      <c r="C335" s="19">
        <v>2.0</v>
      </c>
      <c r="D335" s="19">
        <v>2.0</v>
      </c>
      <c r="E335" s="19">
        <v>0.0</v>
      </c>
    </row>
    <row r="337" hidden="1">
      <c r="A337" s="19" t="s">
        <v>313</v>
      </c>
      <c r="B337" s="19" t="s">
        <v>42</v>
      </c>
      <c r="C337" s="19">
        <v>2.0</v>
      </c>
      <c r="D337" s="19">
        <v>2.0</v>
      </c>
      <c r="E337" s="19">
        <v>0.0</v>
      </c>
    </row>
    <row r="339" hidden="1">
      <c r="A339" s="19" t="s">
        <v>314</v>
      </c>
      <c r="B339" s="19" t="s">
        <v>315</v>
      </c>
      <c r="C339" s="19">
        <v>2.0</v>
      </c>
      <c r="D339" s="19">
        <v>2.0</v>
      </c>
      <c r="E339" s="19">
        <v>0.0</v>
      </c>
    </row>
    <row r="341" hidden="1">
      <c r="A341" s="19" t="s">
        <v>316</v>
      </c>
      <c r="B341" s="19" t="s">
        <v>317</v>
      </c>
      <c r="C341" s="19">
        <v>2.0</v>
      </c>
      <c r="D341" s="19">
        <v>2.0</v>
      </c>
      <c r="E341" s="19">
        <v>0.0</v>
      </c>
    </row>
    <row r="343" hidden="1">
      <c r="A343" s="19" t="s">
        <v>318</v>
      </c>
      <c r="B343" s="19" t="s">
        <v>319</v>
      </c>
      <c r="C343" s="19">
        <v>1.0</v>
      </c>
      <c r="D343" s="19">
        <v>1.0</v>
      </c>
      <c r="E343" s="19">
        <v>0.0</v>
      </c>
    </row>
    <row r="345" hidden="1">
      <c r="A345" s="19" t="s">
        <v>320</v>
      </c>
      <c r="B345" s="19" t="s">
        <v>321</v>
      </c>
      <c r="C345" s="19">
        <v>1.0</v>
      </c>
      <c r="D345" s="19">
        <v>1.0</v>
      </c>
      <c r="E345" s="19">
        <v>0.0</v>
      </c>
    </row>
    <row r="347" hidden="1">
      <c r="A347" s="19" t="s">
        <v>322</v>
      </c>
      <c r="B347" s="19" t="s">
        <v>42</v>
      </c>
      <c r="C347" s="19">
        <v>1.0</v>
      </c>
      <c r="D347" s="19">
        <v>1.0</v>
      </c>
      <c r="E347" s="19">
        <v>0.0</v>
      </c>
    </row>
    <row r="349" hidden="1">
      <c r="A349" s="19" t="s">
        <v>323</v>
      </c>
      <c r="B349" s="19" t="s">
        <v>42</v>
      </c>
      <c r="C349" s="19">
        <v>1.0</v>
      </c>
      <c r="D349" s="19">
        <v>1.0</v>
      </c>
      <c r="E349" s="19">
        <v>0.0</v>
      </c>
    </row>
    <row r="351" hidden="1">
      <c r="A351" s="19" t="s">
        <v>324</v>
      </c>
      <c r="B351" s="19" t="s">
        <v>42</v>
      </c>
      <c r="C351" s="19">
        <v>1.0</v>
      </c>
      <c r="D351" s="19">
        <v>1.0</v>
      </c>
      <c r="E351" s="19">
        <v>0.0</v>
      </c>
    </row>
    <row r="353" hidden="1">
      <c r="A353" s="19" t="s">
        <v>325</v>
      </c>
      <c r="B353" s="19" t="s">
        <v>42</v>
      </c>
      <c r="C353" s="19">
        <v>1.0</v>
      </c>
      <c r="D353" s="19">
        <v>1.0</v>
      </c>
      <c r="E353" s="19">
        <v>0.0</v>
      </c>
    </row>
    <row r="355" hidden="1">
      <c r="A355" s="19" t="s">
        <v>326</v>
      </c>
      <c r="B355" s="19" t="s">
        <v>42</v>
      </c>
      <c r="C355" s="19">
        <v>1.0</v>
      </c>
      <c r="D355" s="19">
        <v>1.0</v>
      </c>
      <c r="E355" s="19">
        <v>0.0</v>
      </c>
    </row>
    <row r="357" hidden="1">
      <c r="A357" s="19" t="s">
        <v>327</v>
      </c>
      <c r="B357" s="19" t="s">
        <v>42</v>
      </c>
      <c r="C357" s="19">
        <v>1.0</v>
      </c>
      <c r="D357" s="19">
        <v>1.0</v>
      </c>
      <c r="E357" s="19">
        <v>0.0</v>
      </c>
    </row>
    <row r="359" hidden="1">
      <c r="A359" s="19" t="s">
        <v>328</v>
      </c>
      <c r="B359" s="19" t="s">
        <v>42</v>
      </c>
      <c r="C359" s="19">
        <v>1.0</v>
      </c>
      <c r="D359" s="19">
        <v>1.0</v>
      </c>
      <c r="E359" s="19">
        <v>0.0</v>
      </c>
    </row>
    <row r="361" hidden="1">
      <c r="A361" s="19" t="s">
        <v>329</v>
      </c>
      <c r="B361" s="19" t="s">
        <v>42</v>
      </c>
      <c r="C361" s="19">
        <v>1.0</v>
      </c>
      <c r="D361" s="19">
        <v>1.0</v>
      </c>
      <c r="E361" s="19">
        <v>0.0</v>
      </c>
    </row>
    <row r="363" hidden="1">
      <c r="A363" s="19" t="s">
        <v>330</v>
      </c>
      <c r="B363" s="19" t="s">
        <v>42</v>
      </c>
      <c r="C363" s="19">
        <v>1.0</v>
      </c>
      <c r="D363" s="19">
        <v>1.0</v>
      </c>
      <c r="E363" s="19">
        <v>0.0</v>
      </c>
    </row>
    <row r="365" hidden="1">
      <c r="A365" s="19" t="s">
        <v>331</v>
      </c>
      <c r="B365" s="19" t="s">
        <v>42</v>
      </c>
      <c r="C365" s="19">
        <v>1.0</v>
      </c>
      <c r="D365" s="19">
        <v>1.0</v>
      </c>
      <c r="E365" s="19">
        <v>0.0</v>
      </c>
    </row>
    <row r="367" hidden="1">
      <c r="A367" s="19" t="s">
        <v>332</v>
      </c>
      <c r="B367" s="19" t="s">
        <v>42</v>
      </c>
      <c r="C367" s="19">
        <v>1.0</v>
      </c>
      <c r="D367" s="19">
        <v>1.0</v>
      </c>
      <c r="E367" s="19">
        <v>0.0</v>
      </c>
    </row>
    <row r="369" hidden="1">
      <c r="A369" s="19" t="s">
        <v>333</v>
      </c>
      <c r="B369" s="19" t="s">
        <v>42</v>
      </c>
      <c r="C369" s="19">
        <v>1.0</v>
      </c>
      <c r="D369" s="19">
        <v>1.0</v>
      </c>
      <c r="E369" s="19">
        <v>0.0</v>
      </c>
    </row>
    <row r="371" hidden="1">
      <c r="A371" s="19" t="s">
        <v>334</v>
      </c>
      <c r="B371" s="19" t="s">
        <v>42</v>
      </c>
      <c r="C371" s="19">
        <v>1.0</v>
      </c>
      <c r="D371" s="19">
        <v>1.0</v>
      </c>
      <c r="E371" s="19">
        <v>0.0</v>
      </c>
    </row>
    <row r="373" hidden="1">
      <c r="A373" s="19" t="s">
        <v>335</v>
      </c>
      <c r="B373" s="19" t="s">
        <v>336</v>
      </c>
      <c r="C373" s="19">
        <v>1.0</v>
      </c>
      <c r="D373" s="19">
        <v>1.0</v>
      </c>
      <c r="E373" s="19">
        <v>0.0</v>
      </c>
    </row>
    <row r="375" hidden="1">
      <c r="A375" s="19" t="s">
        <v>337</v>
      </c>
      <c r="B375" s="19" t="s">
        <v>42</v>
      </c>
      <c r="C375" s="19">
        <v>1.0</v>
      </c>
      <c r="D375" s="19">
        <v>1.0</v>
      </c>
      <c r="E375" s="19">
        <v>0.0</v>
      </c>
    </row>
    <row r="377" hidden="1">
      <c r="A377" s="19" t="s">
        <v>338</v>
      </c>
      <c r="B377" s="19" t="s">
        <v>339</v>
      </c>
      <c r="C377" s="19">
        <v>1.0</v>
      </c>
      <c r="D377" s="19">
        <v>1.0</v>
      </c>
      <c r="E377" s="19">
        <v>0.0</v>
      </c>
    </row>
    <row r="379" hidden="1">
      <c r="A379" s="19" t="s">
        <v>340</v>
      </c>
      <c r="B379" s="19" t="s">
        <v>42</v>
      </c>
      <c r="C379" s="19">
        <v>1.0</v>
      </c>
      <c r="D379" s="19">
        <v>1.0</v>
      </c>
      <c r="E379" s="19">
        <v>0.0</v>
      </c>
    </row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B$1:$B$1000">
    <filterColumn colId="0">
      <filters>
        <filter val="*"/>
        <filter val="auth/saml/"/>
        <filter val="auth/userpass/"/>
        <filter val="auth/okta_oidc/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82.88"/>
    <col customWidth="1" min="3" max="3" width="10.63"/>
    <col customWidth="1" min="4" max="4" width="11.38"/>
    <col customWidth="1" min="5" max="5" width="15.0"/>
  </cols>
  <sheetData>
    <row r="1">
      <c r="A1" s="13" t="s">
        <v>32</v>
      </c>
      <c r="B1" s="13" t="s">
        <v>33</v>
      </c>
      <c r="C1" s="13" t="s">
        <v>34</v>
      </c>
      <c r="D1" s="13" t="s">
        <v>35</v>
      </c>
      <c r="E1" s="13" t="s">
        <v>36</v>
      </c>
    </row>
    <row r="2" hidden="1"/>
    <row r="4" hidden="1"/>
    <row r="6" hidden="1"/>
    <row r="21" hidden="1"/>
    <row r="29" hidden="1"/>
    <row r="42" hidden="1"/>
    <row r="57" hidden="1"/>
    <row r="63" hidden="1"/>
    <row r="75" hidden="1"/>
    <row r="88" hidden="1"/>
    <row r="91" hidden="1"/>
    <row r="106" hidden="1"/>
    <row r="116" hidden="1"/>
    <row r="121" hidden="1"/>
    <row r="124" hidden="1"/>
    <row r="131" hidden="1"/>
    <row r="135" hidden="1"/>
    <row r="141" hidden="1"/>
    <row r="147" hidden="1"/>
    <row r="149" hidden="1"/>
    <row r="153" hidden="1"/>
    <row r="158" hidden="1"/>
    <row r="168" hidden="1"/>
    <row r="172" hidden="1"/>
    <row r="175" hidden="1"/>
    <row r="182" hidden="1"/>
    <row r="184" hidden="1"/>
    <row r="187" hidden="1"/>
    <row r="190" hidden="1"/>
    <row r="195" hidden="1"/>
    <row r="200" hidden="1"/>
    <row r="204" hidden="1"/>
    <row r="209" hidden="1"/>
    <row r="211" hidden="1"/>
    <row r="214" hidden="1"/>
    <row r="218" hidden="1"/>
    <row r="222" hidden="1"/>
    <row r="225" hidden="1"/>
    <row r="229" hidden="1"/>
    <row r="233" hidden="1"/>
    <row r="237" hidden="1"/>
    <row r="240" hidden="1"/>
    <row r="243" hidden="1"/>
    <row r="245" hidden="1"/>
    <row r="249" hidden="1"/>
    <row r="251" hidden="1"/>
    <row r="253" hidden="1"/>
    <row r="255" hidden="1"/>
    <row r="257" hidden="1"/>
    <row r="259" hidden="1"/>
    <row r="261" hidden="1"/>
    <row r="263" hidden="1"/>
    <row r="266" hidden="1"/>
    <row r="268" hidden="1"/>
    <row r="271" hidden="1"/>
    <row r="273" hidden="1"/>
    <row r="275" hidden="1"/>
    <row r="277" hidden="1"/>
    <row r="280" hidden="1"/>
    <row r="282" hidden="1"/>
    <row r="284" hidden="1"/>
    <row r="286" hidden="1"/>
    <row r="288" hidden="1"/>
    <row r="290" hidden="1"/>
    <row r="292" hidden="1"/>
    <row r="294" hidden="1"/>
    <row r="296" hidden="1"/>
    <row r="298" hidden="1"/>
    <row r="300" hidden="1"/>
    <row r="302" hidden="1"/>
    <row r="304" hidden="1"/>
    <row r="306" hidden="1"/>
    <row r="308" hidden="1"/>
    <row r="310" hidden="1"/>
    <row r="312" hidden="1"/>
    <row r="314" hidden="1"/>
    <row r="316" hidden="1"/>
    <row r="318" hidden="1"/>
    <row r="320" hidden="1"/>
    <row r="322" hidden="1"/>
    <row r="324" hidden="1"/>
    <row r="326" hidden="1"/>
    <row r="328" hidden="1"/>
    <row r="330" hidden="1"/>
    <row r="332" hidden="1"/>
    <row r="334" hidden="1"/>
    <row r="336" hidden="1"/>
    <row r="338" hidden="1"/>
    <row r="340" hidden="1"/>
    <row r="342" hidden="1"/>
    <row r="344" hidden="1"/>
    <row r="346" hidden="1"/>
    <row r="348" hidden="1"/>
    <row r="350" hidden="1"/>
    <row r="352" hidden="1"/>
    <row r="354" hidden="1"/>
    <row r="356" hidden="1"/>
    <row r="358" hidden="1"/>
    <row r="360" hidden="1"/>
    <row r="362" hidden="1"/>
    <row r="364" hidden="1"/>
    <row r="366" hidden="1"/>
    <row r="368" hidden="1"/>
    <row r="370" hidden="1"/>
    <row r="372" hidden="1"/>
    <row r="374" hidden="1"/>
    <row r="376" hidden="1"/>
    <row r="378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B$1:$B$1000">
    <filterColumn colId="0">
      <filters/>
    </filterColumn>
  </autoFilter>
  <drawing r:id="rId1"/>
</worksheet>
</file>