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ert\Mijn documenten\Rabobank\Beleggen\"/>
    </mc:Choice>
  </mc:AlternateContent>
  <xr:revisionPtr revIDLastSave="0" documentId="13_ncr:1_{6E8085A1-CDB3-4208-8505-EFB875520B04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C16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C17" i="1"/>
  <c r="D17" i="1" s="1"/>
  <c r="E17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C18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C20" i="1"/>
  <c r="D20" i="1" s="1"/>
  <c r="E20" i="1" s="1"/>
  <c r="F20" i="1" s="1"/>
  <c r="G20" i="1" s="1"/>
  <c r="H20" i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C22" i="1"/>
  <c r="D22" i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C23" i="1"/>
  <c r="D23" i="1" s="1"/>
  <c r="E23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C24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C25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C26" i="1"/>
  <c r="D26" i="1"/>
  <c r="E26" i="1" s="1"/>
  <c r="F26" i="1" s="1"/>
  <c r="G26" i="1" s="1"/>
  <c r="H26" i="1" s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C30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C31" i="1"/>
  <c r="D31" i="1" s="1"/>
  <c r="E31" i="1"/>
  <c r="F31" i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C32" i="1"/>
  <c r="D32" i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C33" i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C34" i="1"/>
  <c r="D34" i="1"/>
  <c r="E34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C36" i="1"/>
  <c r="D36" i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C37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C38" i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C39" i="1"/>
  <c r="D39" i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C40" i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C41" i="1"/>
  <c r="D41" i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C42" i="1"/>
  <c r="D42" i="1"/>
  <c r="E42" i="1"/>
  <c r="F42" i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C45" i="1"/>
  <c r="D45" i="1"/>
  <c r="E45" i="1"/>
  <c r="F45" i="1" s="1"/>
  <c r="G45" i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C47" i="1"/>
  <c r="D47" i="1"/>
  <c r="E47" i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C48" i="1"/>
  <c r="D48" i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C49" i="1"/>
  <c r="D49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C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0" i="1"/>
  <c r="B8" i="1"/>
  <c r="C8" i="1" s="1"/>
  <c r="D8" i="1" l="1"/>
  <c r="E8" i="1" l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</calcChain>
</file>

<file path=xl/sharedStrings.xml><?xml version="1.0" encoding="utf-8"?>
<sst xmlns="http://schemas.openxmlformats.org/spreadsheetml/2006/main" count="47" uniqueCount="46">
  <si>
    <t>Vermogen</t>
  </si>
  <si>
    <t>Rendement</t>
  </si>
  <si>
    <t>Opname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</si>
  <si>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</si>
  <si>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</si>
  <si>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</si>
  <si>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</si>
  <si>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</si>
  <si>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</si>
  <si>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</si>
  <si>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</si>
  <si>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</si>
  <si>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</si>
  <si>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</si>
  <si>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</si>
  <si>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</si>
  <si>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</si>
  <si>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</si>
  <si>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</si>
  <si>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</si>
  <si>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</si>
  <si>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</si>
  <si>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</si>
  <si>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</si>
  <si>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</si>
  <si>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</si>
  <si>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</si>
  <si>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</si>
  <si>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</si>
  <si>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</si>
  <si>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</si>
  <si>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</si>
  <si>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</si>
  <si>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</si>
  <si>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</si>
  <si>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</si>
  <si>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</si>
  <si>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</si>
  <si>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</si>
  <si>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</si>
  <si>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</si>
  <si>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</si>
  <si>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</si>
  <si>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Opname inflatie</t>
  </si>
  <si>
    <t>Opeten van vermogen</t>
  </si>
  <si>
    <t>Opname gebeurd aan het begin van het jaar, rendement betaald uit aan het einde van het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</si>
</sst>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0">
    <xf numFmtId="0" fontId="0" fillId="0" borderId="0" xfId="0"/>
    <xf numFmtId="0" fontId="2" fillId="0" borderId="0" xfId="0" applyFont="1"/>
    <xf numFmtId="44" fontId="1" fillId="2" borderId="1" xfId="1" applyNumberFormat="1"/>
    <xf numFmtId="10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</cellXfs>
  <cellStyles count="3">
    <cellStyle name="Invoer" xfId="1" builtinId="20"/>
    <cellStyle name="Standaard" xfId="0" builtinId="0"/>
    <cellStyle name="Uitvoer" xfId="2" builtinId="2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0"/>
  <sheetViews>
    <sheetView tabSelected="1" workbookViewId="0"/>
  </sheetViews>
  <sheetFormatPr defaultColWidth="14.265625" defaultRowHeight="14.25" x14ac:dyDescent="0.45"/>
  <cols>
    <col min="1" max="1" width="14.265625" style="5"/>
  </cols>
  <sheetData>
    <row r="1" spans="1:41" ht="15.75" x14ac:dyDescent="0.5">
      <c r="B1" s="8" t="s">
        <v>44</v>
      </c>
    </row>
    <row r="3" spans="1:41" x14ac:dyDescent="0.45">
      <c r="B3" s="1" t="s">
        <v>0</v>
      </c>
      <c r="C3" s="2">
        <v>700000</v>
      </c>
    </row>
    <row r="4" spans="1:41" x14ac:dyDescent="0.45">
      <c r="B4" s="1" t="s">
        <v>2</v>
      </c>
      <c r="C4" s="2">
        <v>50000</v>
      </c>
      <c r="D4" s="9" t="s">
        <v>45</v>
      </c>
    </row>
    <row r="5" spans="1:41" x14ac:dyDescent="0.45">
      <c r="B5" s="4" t="s">
        <v>43</v>
      </c>
      <c r="C5" s="3">
        <v>0.02</v>
      </c>
    </row>
    <row r="7" spans="1:41" x14ac:dyDescent="0.45"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17</v>
      </c>
      <c r="Q7" s="4" t="s">
        <v>18</v>
      </c>
      <c r="R7" s="4" t="s">
        <v>19</v>
      </c>
      <c r="S7" s="4" t="s">
        <v>20</v>
      </c>
      <c r="T7" s="4" t="s">
        <v>21</v>
      </c>
      <c r="U7" s="4" t="s">
        <v>22</v>
      </c>
      <c r="V7" s="4" t="s">
        <v>23</v>
      </c>
      <c r="W7" s="4" t="s">
        <v>24</v>
      </c>
      <c r="X7" s="4" t="s">
        <v>25</v>
      </c>
      <c r="Y7" s="4" t="s">
        <v>26</v>
      </c>
      <c r="Z7" s="4" t="s">
        <v>27</v>
      </c>
      <c r="AA7" s="4" t="s">
        <v>28</v>
      </c>
      <c r="AB7" s="4" t="s">
        <v>29</v>
      </c>
      <c r="AC7" s="4" t="s">
        <v>30</v>
      </c>
      <c r="AD7" s="4" t="s">
        <v>31</v>
      </c>
      <c r="AE7" s="4" t="s">
        <v>32</v>
      </c>
      <c r="AF7" s="4" t="s">
        <v>33</v>
      </c>
      <c r="AG7" s="4" t="s">
        <v>34</v>
      </c>
      <c r="AH7" s="4" t="s">
        <v>35</v>
      </c>
      <c r="AI7" s="4" t="s">
        <v>36</v>
      </c>
      <c r="AJ7" s="4" t="s">
        <v>37</v>
      </c>
      <c r="AK7" s="4" t="s">
        <v>38</v>
      </c>
      <c r="AL7" s="4" t="s">
        <v>39</v>
      </c>
      <c r="AM7" s="4" t="s">
        <v>40</v>
      </c>
      <c r="AN7" s="4" t="s">
        <v>41</v>
      </c>
      <c r="AO7" s="4" t="s">
        <v>42</v>
      </c>
    </row>
    <row r="8" spans="1:41" x14ac:dyDescent="0.45">
      <c r="A8" s="6" t="s">
        <v>2</v>
      </c>
      <c r="B8" s="7">
        <f>C4</f>
        <v>50000</v>
      </c>
      <c r="C8" s="7">
        <f>B8+(B8*$C$5)</f>
        <v>51000</v>
      </c>
      <c r="D8" s="7">
        <f>C8+(C8*$C$5)</f>
        <v>52020</v>
      </c>
      <c r="E8" s="7">
        <f t="shared" ref="E8:AO8" si="0">D8+(D8*$C$5)</f>
        <v>53060.4</v>
      </c>
      <c r="F8" s="7">
        <f t="shared" si="0"/>
        <v>54121.608</v>
      </c>
      <c r="G8" s="7">
        <f t="shared" si="0"/>
        <v>55204.040159999997</v>
      </c>
      <c r="H8" s="7">
        <f t="shared" si="0"/>
        <v>56308.120963199995</v>
      </c>
      <c r="I8" s="7">
        <f t="shared" si="0"/>
        <v>57434.283382463997</v>
      </c>
      <c r="J8" s="7">
        <f t="shared" si="0"/>
        <v>58582.969050113279</v>
      </c>
      <c r="K8" s="7">
        <f t="shared" si="0"/>
        <v>59754.628431115547</v>
      </c>
      <c r="L8" s="7">
        <f t="shared" si="0"/>
        <v>60949.72099973786</v>
      </c>
      <c r="M8" s="7">
        <f t="shared" si="0"/>
        <v>62168.715419732616</v>
      </c>
      <c r="N8" s="7">
        <f t="shared" si="0"/>
        <v>63412.08972812727</v>
      </c>
      <c r="O8" s="7">
        <f t="shared" si="0"/>
        <v>64680.331522689812</v>
      </c>
      <c r="P8" s="7">
        <f t="shared" si="0"/>
        <v>65973.938153143608</v>
      </c>
      <c r="Q8" s="7">
        <f t="shared" si="0"/>
        <v>67293.416916206479</v>
      </c>
      <c r="R8" s="7">
        <f t="shared" si="0"/>
        <v>68639.285254530609</v>
      </c>
      <c r="S8" s="7">
        <f t="shared" si="0"/>
        <v>70012.070959621225</v>
      </c>
      <c r="T8" s="7">
        <f t="shared" si="0"/>
        <v>71412.312378813644</v>
      </c>
      <c r="U8" s="7">
        <f t="shared" si="0"/>
        <v>72840.558626389917</v>
      </c>
      <c r="V8" s="7">
        <f t="shared" si="0"/>
        <v>74297.369798917716</v>
      </c>
      <c r="W8" s="7">
        <f t="shared" si="0"/>
        <v>75783.317194896066</v>
      </c>
      <c r="X8" s="7">
        <f t="shared" si="0"/>
        <v>77298.983538793982</v>
      </c>
      <c r="Y8" s="7">
        <f t="shared" si="0"/>
        <v>78844.963209569862</v>
      </c>
      <c r="Z8" s="7">
        <f t="shared" si="0"/>
        <v>80421.862473761255</v>
      </c>
      <c r="AA8" s="7">
        <f t="shared" si="0"/>
        <v>82030.299723236487</v>
      </c>
      <c r="AB8" s="7">
        <f t="shared" si="0"/>
        <v>83670.905717701215</v>
      </c>
      <c r="AC8" s="7">
        <f t="shared" si="0"/>
        <v>85344.323832055234</v>
      </c>
      <c r="AD8" s="7">
        <f t="shared" si="0"/>
        <v>87051.210308696333</v>
      </c>
      <c r="AE8" s="7">
        <f t="shared" si="0"/>
        <v>88792.234514870259</v>
      </c>
      <c r="AF8" s="7">
        <f t="shared" si="0"/>
        <v>90568.079205167669</v>
      </c>
      <c r="AG8" s="7">
        <f t="shared" si="0"/>
        <v>92379.44078927103</v>
      </c>
      <c r="AH8" s="7">
        <f t="shared" si="0"/>
        <v>94227.02960505645</v>
      </c>
      <c r="AI8" s="7">
        <f t="shared" si="0"/>
        <v>96111.570197157576</v>
      </c>
      <c r="AJ8" s="7">
        <f t="shared" si="0"/>
        <v>98033.801601100728</v>
      </c>
      <c r="AK8" s="7">
        <f t="shared" si="0"/>
        <v>99994.477633122748</v>
      </c>
      <c r="AL8" s="7">
        <f t="shared" si="0"/>
        <v>101994.3671857852</v>
      </c>
      <c r="AM8" s="7">
        <f t="shared" si="0"/>
        <v>104034.2545295009</v>
      </c>
      <c r="AN8" s="7">
        <f t="shared" si="0"/>
        <v>106114.93962009093</v>
      </c>
      <c r="AO8" s="7">
        <f t="shared" si="0"/>
        <v>108237.23841249275</v>
      </c>
    </row>
    <row r="9" spans="1:41" x14ac:dyDescent="0.45">
      <c r="A9" s="6" t="s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45">
      <c r="A10" s="5">
        <v>0</v>
      </c>
      <c r="B10" s="7">
        <f>$C$3-B$8</f>
        <v>650000</v>
      </c>
      <c r="C10" s="7">
        <f>(B10-C$8)+((B10-C$8)*$A10)</f>
        <v>599000</v>
      </c>
      <c r="D10" s="7">
        <f t="shared" ref="D10:AO10" si="1">(C10-D$8)+((C10-D$8)*$A10)</f>
        <v>546980</v>
      </c>
      <c r="E10" s="7">
        <f t="shared" si="1"/>
        <v>493919.6</v>
      </c>
      <c r="F10" s="7">
        <f t="shared" si="1"/>
        <v>439797.99199999997</v>
      </c>
      <c r="G10" s="7">
        <f t="shared" si="1"/>
        <v>384593.95183999999</v>
      </c>
      <c r="H10" s="7">
        <f t="shared" si="1"/>
        <v>328285.8308768</v>
      </c>
      <c r="I10" s="7">
        <f t="shared" si="1"/>
        <v>270851.54749433603</v>
      </c>
      <c r="J10" s="7">
        <f t="shared" si="1"/>
        <v>212268.57844422275</v>
      </c>
      <c r="K10" s="7">
        <f t="shared" si="1"/>
        <v>152513.95001310721</v>
      </c>
      <c r="L10" s="7">
        <f t="shared" si="1"/>
        <v>91564.22901336936</v>
      </c>
      <c r="M10" s="7">
        <f t="shared" si="1"/>
        <v>29395.513593636744</v>
      </c>
      <c r="N10" s="7">
        <f t="shared" si="1"/>
        <v>-34016.576134490526</v>
      </c>
      <c r="O10" s="7">
        <f t="shared" si="1"/>
        <v>-98696.907657180331</v>
      </c>
      <c r="P10" s="7">
        <f t="shared" si="1"/>
        <v>-164670.84581032395</v>
      </c>
      <c r="Q10" s="7">
        <f t="shared" si="1"/>
        <v>-231964.26272653043</v>
      </c>
      <c r="R10" s="7">
        <f t="shared" si="1"/>
        <v>-300603.54798106104</v>
      </c>
      <c r="S10" s="7">
        <f t="shared" si="1"/>
        <v>-370615.61894068227</v>
      </c>
      <c r="T10" s="7">
        <f t="shared" si="1"/>
        <v>-442027.9313194959</v>
      </c>
      <c r="U10" s="7">
        <f t="shared" si="1"/>
        <v>-514868.48994588584</v>
      </c>
      <c r="V10" s="7">
        <f t="shared" si="1"/>
        <v>-589165.85974480351</v>
      </c>
      <c r="W10" s="7">
        <f t="shared" si="1"/>
        <v>-664949.17693969957</v>
      </c>
      <c r="X10" s="7">
        <f t="shared" si="1"/>
        <v>-742248.16047849355</v>
      </c>
      <c r="Y10" s="7">
        <f t="shared" si="1"/>
        <v>-821093.12368806335</v>
      </c>
      <c r="Z10" s="7">
        <f t="shared" si="1"/>
        <v>-901514.98616182455</v>
      </c>
      <c r="AA10" s="7">
        <f t="shared" si="1"/>
        <v>-983545.28588506102</v>
      </c>
      <c r="AB10" s="7">
        <f t="shared" si="1"/>
        <v>-1067216.1916027623</v>
      </c>
      <c r="AC10" s="7">
        <f t="shared" si="1"/>
        <v>-1152560.5154348176</v>
      </c>
      <c r="AD10" s="7">
        <f t="shared" si="1"/>
        <v>-1239611.725743514</v>
      </c>
      <c r="AE10" s="7">
        <f t="shared" si="1"/>
        <v>-1328403.9602583842</v>
      </c>
      <c r="AF10" s="7">
        <f t="shared" si="1"/>
        <v>-1418972.0394635519</v>
      </c>
      <c r="AG10" s="7">
        <f t="shared" si="1"/>
        <v>-1511351.4802528229</v>
      </c>
      <c r="AH10" s="7">
        <f t="shared" si="1"/>
        <v>-1605578.5098578793</v>
      </c>
      <c r="AI10" s="7">
        <f t="shared" si="1"/>
        <v>-1701690.0800550368</v>
      </c>
      <c r="AJ10" s="7">
        <f t="shared" si="1"/>
        <v>-1799723.8816561375</v>
      </c>
      <c r="AK10" s="7">
        <f t="shared" si="1"/>
        <v>-1899718.3592892603</v>
      </c>
      <c r="AL10" s="7">
        <f t="shared" si="1"/>
        <v>-2001712.7264750456</v>
      </c>
      <c r="AM10" s="7">
        <f t="shared" si="1"/>
        <v>-2105746.9810045464</v>
      </c>
      <c r="AN10" s="7">
        <f t="shared" si="1"/>
        <v>-2211861.9206246375</v>
      </c>
      <c r="AO10" s="7">
        <f t="shared" si="1"/>
        <v>-2320099.1590371304</v>
      </c>
    </row>
    <row r="11" spans="1:41" x14ac:dyDescent="0.45">
      <c r="A11" s="5">
        <v>2.5000000000000001E-3</v>
      </c>
      <c r="B11" s="7">
        <f t="shared" ref="B11:B50" si="2">$C$3-B$8</f>
        <v>650000</v>
      </c>
      <c r="C11" s="7">
        <f t="shared" ref="C11:AO11" si="3">(B11-C$8)+((B11-C$8)*$A11)</f>
        <v>600497.5</v>
      </c>
      <c r="D11" s="7">
        <f t="shared" si="3"/>
        <v>549848.69374999998</v>
      </c>
      <c r="E11" s="7">
        <f t="shared" si="3"/>
        <v>498030.26448437496</v>
      </c>
      <c r="F11" s="7">
        <f t="shared" si="3"/>
        <v>445018.4281255859</v>
      </c>
      <c r="G11" s="7">
        <f t="shared" si="3"/>
        <v>390788.92393549986</v>
      </c>
      <c r="H11" s="7">
        <f t="shared" si="3"/>
        <v>335317.00497973058</v>
      </c>
      <c r="I11" s="7">
        <f t="shared" si="3"/>
        <v>278577.42840125976</v>
      </c>
      <c r="J11" s="7">
        <f t="shared" si="3"/>
        <v>220544.44549952436</v>
      </c>
      <c r="K11" s="7">
        <f t="shared" si="3"/>
        <v>161191.79161107985</v>
      </c>
      <c r="L11" s="7">
        <f t="shared" si="3"/>
        <v>100492.67578787035</v>
      </c>
      <c r="M11" s="7">
        <f t="shared" si="3"/>
        <v>38419.770269058077</v>
      </c>
      <c r="N11" s="7">
        <f t="shared" si="3"/>
        <v>-25054.800257716866</v>
      </c>
      <c r="O11" s="7">
        <f t="shared" si="3"/>
        <v>-89959.469609857697</v>
      </c>
      <c r="P11" s="7">
        <f t="shared" si="3"/>
        <v>-156323.2412824088</v>
      </c>
      <c r="Q11" s="7">
        <f t="shared" si="3"/>
        <v>-224175.6998441118</v>
      </c>
      <c r="R11" s="7">
        <f t="shared" si="3"/>
        <v>-293547.02256138902</v>
      </c>
      <c r="S11" s="7">
        <f t="shared" si="3"/>
        <v>-364467.99125481275</v>
      </c>
      <c r="T11" s="7">
        <f t="shared" si="3"/>
        <v>-436970.00439271046</v>
      </c>
      <c r="U11" s="7">
        <f t="shared" si="3"/>
        <v>-511085.0894266481</v>
      </c>
      <c r="V11" s="7">
        <f t="shared" si="3"/>
        <v>-586845.91537362966</v>
      </c>
      <c r="W11" s="7">
        <f t="shared" si="3"/>
        <v>-664285.80564994703</v>
      </c>
      <c r="X11" s="7">
        <f t="shared" si="3"/>
        <v>-743438.7511617128</v>
      </c>
      <c r="Y11" s="7">
        <f t="shared" si="3"/>
        <v>-824339.42365721078</v>
      </c>
      <c r="Z11" s="7">
        <f t="shared" si="3"/>
        <v>-907023.18934629939</v>
      </c>
      <c r="AA11" s="7">
        <f t="shared" si="3"/>
        <v>-991526.12279220973</v>
      </c>
      <c r="AB11" s="7">
        <f t="shared" si="3"/>
        <v>-1077885.0210811857</v>
      </c>
      <c r="AC11" s="7">
        <f t="shared" si="3"/>
        <v>-1166137.4182755242</v>
      </c>
      <c r="AD11" s="7">
        <f t="shared" si="3"/>
        <v>-1256321.6001556811</v>
      </c>
      <c r="AE11" s="7">
        <f t="shared" si="3"/>
        <v>-1348476.6192572278</v>
      </c>
      <c r="AF11" s="7">
        <f t="shared" si="3"/>
        <v>-1442642.3102085514</v>
      </c>
      <c r="AG11" s="7">
        <f t="shared" si="3"/>
        <v>-1538859.3053753169</v>
      </c>
      <c r="AH11" s="7">
        <f t="shared" si="3"/>
        <v>-1637169.0508178242</v>
      </c>
      <c r="AI11" s="7">
        <f t="shared" si="3"/>
        <v>-1737613.8225675193</v>
      </c>
      <c r="AJ11" s="7">
        <f t="shared" si="3"/>
        <v>-1840236.7432290416</v>
      </c>
      <c r="AK11" s="7">
        <f t="shared" si="3"/>
        <v>-1945081.7989143198</v>
      </c>
      <c r="AL11" s="7">
        <f t="shared" si="3"/>
        <v>-2052193.8565153554</v>
      </c>
      <c r="AM11" s="7">
        <f t="shared" si="3"/>
        <v>-2161618.6813224684</v>
      </c>
      <c r="AN11" s="7">
        <f t="shared" si="3"/>
        <v>-2273402.954994916</v>
      </c>
      <c r="AO11" s="7">
        <f t="shared" si="3"/>
        <v>-2387594.2938909275</v>
      </c>
    </row>
    <row r="12" spans="1:41" x14ac:dyDescent="0.45">
      <c r="A12" s="5">
        <v>5.0000000000000001E-3</v>
      </c>
      <c r="B12" s="7">
        <f t="shared" si="2"/>
        <v>650000</v>
      </c>
      <c r="C12" s="7">
        <f t="shared" ref="C12:AO12" si="4">(B12-C$8)+((B12-C$8)*$A12)</f>
        <v>601995</v>
      </c>
      <c r="D12" s="7">
        <f t="shared" si="4"/>
        <v>552724.875</v>
      </c>
      <c r="E12" s="7">
        <f t="shared" si="4"/>
        <v>502162.79737499997</v>
      </c>
      <c r="F12" s="7">
        <f t="shared" si="4"/>
        <v>450281.39532187494</v>
      </c>
      <c r="G12" s="7">
        <f t="shared" si="4"/>
        <v>397052.74193768436</v>
      </c>
      <c r="H12" s="7">
        <f t="shared" si="4"/>
        <v>342448.34407935682</v>
      </c>
      <c r="I12" s="7">
        <f t="shared" si="4"/>
        <v>286439.13100037724</v>
      </c>
      <c r="J12" s="7">
        <f t="shared" si="4"/>
        <v>228995.44276001528</v>
      </c>
      <c r="K12" s="7">
        <f t="shared" si="4"/>
        <v>170087.01840054421</v>
      </c>
      <c r="L12" s="7">
        <f t="shared" si="4"/>
        <v>109682.98388781039</v>
      </c>
      <c r="M12" s="7">
        <f t="shared" si="4"/>
        <v>47751.839810418162</v>
      </c>
      <c r="N12" s="7">
        <f t="shared" si="4"/>
        <v>-15738.551167297654</v>
      </c>
      <c r="O12" s="7">
        <f t="shared" si="4"/>
        <v>-80820.977103437413</v>
      </c>
      <c r="P12" s="7">
        <f t="shared" si="4"/>
        <v>-147528.88983286393</v>
      </c>
      <c r="Q12" s="7">
        <f t="shared" si="4"/>
        <v>-215896.41828281578</v>
      </c>
      <c r="R12" s="7">
        <f t="shared" si="4"/>
        <v>-285958.38205503311</v>
      </c>
      <c r="S12" s="7">
        <f t="shared" si="4"/>
        <v>-357750.30527972762</v>
      </c>
      <c r="T12" s="7">
        <f t="shared" si="4"/>
        <v>-431308.43074683397</v>
      </c>
      <c r="U12" s="7">
        <f t="shared" si="4"/>
        <v>-506669.73432008998</v>
      </c>
      <c r="V12" s="7">
        <f t="shared" si="4"/>
        <v>-583871.93963960279</v>
      </c>
      <c r="W12" s="7">
        <f t="shared" si="4"/>
        <v>-662953.53311867139</v>
      </c>
      <c r="X12" s="7">
        <f t="shared" si="4"/>
        <v>-743953.77924075269</v>
      </c>
      <c r="Y12" s="7">
        <f t="shared" si="4"/>
        <v>-826912.73616257415</v>
      </c>
      <c r="Z12" s="7">
        <f t="shared" si="4"/>
        <v>-911871.27162951708</v>
      </c>
      <c r="AA12" s="7">
        <f t="shared" si="4"/>
        <v>-998871.07920951734</v>
      </c>
      <c r="AB12" s="7">
        <f t="shared" si="4"/>
        <v>-1087954.6948518548</v>
      </c>
      <c r="AC12" s="7">
        <f t="shared" si="4"/>
        <v>-1179165.5137773296</v>
      </c>
      <c r="AD12" s="7">
        <f t="shared" si="4"/>
        <v>-1272547.8077064562</v>
      </c>
      <c r="AE12" s="7">
        <f t="shared" si="4"/>
        <v>-1368146.7424324329</v>
      </c>
      <c r="AF12" s="7">
        <f t="shared" si="4"/>
        <v>-1466008.3957457887</v>
      </c>
      <c r="AG12" s="7">
        <f t="shared" si="4"/>
        <v>-1566179.7757177351</v>
      </c>
      <c r="AH12" s="7">
        <f t="shared" si="4"/>
        <v>-1668708.8393494054</v>
      </c>
      <c r="AI12" s="7">
        <f t="shared" si="4"/>
        <v>-1773644.5115942957</v>
      </c>
      <c r="AJ12" s="7">
        <f t="shared" si="4"/>
        <v>-1881036.7047613733</v>
      </c>
      <c r="AK12" s="7">
        <f t="shared" si="4"/>
        <v>-1990936.3383064687</v>
      </c>
      <c r="AL12" s="7">
        <f t="shared" si="4"/>
        <v>-2103395.3590197153</v>
      </c>
      <c r="AM12" s="7">
        <f t="shared" si="4"/>
        <v>-2218466.7616169625</v>
      </c>
      <c r="AN12" s="7">
        <f t="shared" si="4"/>
        <v>-2336204.6097432389</v>
      </c>
      <c r="AO12" s="7">
        <f t="shared" si="4"/>
        <v>-2456664.0573965106</v>
      </c>
    </row>
    <row r="13" spans="1:41" x14ac:dyDescent="0.45">
      <c r="A13" s="5">
        <v>7.4999999999999997E-3</v>
      </c>
      <c r="B13" s="7">
        <f t="shared" si="2"/>
        <v>650000</v>
      </c>
      <c r="C13" s="7">
        <f t="shared" ref="C13:AO13" si="5">(B13-C$8)+((B13-C$8)*$A13)</f>
        <v>603492.5</v>
      </c>
      <c r="D13" s="7">
        <f t="shared" si="5"/>
        <v>555608.54374999995</v>
      </c>
      <c r="E13" s="7">
        <f t="shared" si="5"/>
        <v>506317.25482812495</v>
      </c>
      <c r="F13" s="7">
        <f t="shared" si="5"/>
        <v>455587.11417933588</v>
      </c>
      <c r="G13" s="7">
        <f t="shared" si="5"/>
        <v>403385.94707448094</v>
      </c>
      <c r="H13" s="7">
        <f t="shared" si="5"/>
        <v>349680.90980711556</v>
      </c>
      <c r="I13" s="7">
        <f t="shared" si="5"/>
        <v>294438.47612283647</v>
      </c>
      <c r="J13" s="7">
        <f t="shared" si="5"/>
        <v>237624.42337576862</v>
      </c>
      <c r="K13" s="7">
        <f t="shared" si="5"/>
        <v>179203.81840673796</v>
      </c>
      <c r="L13" s="7">
        <f t="shared" si="5"/>
        <v>119141.00313755262</v>
      </c>
      <c r="M13" s="7">
        <f t="shared" si="5"/>
        <v>57399.579875703646</v>
      </c>
      <c r="N13" s="7">
        <f t="shared" si="5"/>
        <v>-6057.6036763168013</v>
      </c>
      <c r="O13" s="7">
        <f t="shared" si="5"/>
        <v>-71268.469712999155</v>
      </c>
      <c r="P13" s="7">
        <f t="shared" si="5"/>
        <v>-138271.72592513883</v>
      </c>
      <c r="Q13" s="7">
        <f t="shared" si="5"/>
        <v>-207106.88141265541</v>
      </c>
      <c r="R13" s="7">
        <f t="shared" si="5"/>
        <v>-277814.26291718992</v>
      </c>
      <c r="S13" s="7">
        <f t="shared" si="5"/>
        <v>-350435.0313808872</v>
      </c>
      <c r="T13" s="7">
        <f t="shared" si="5"/>
        <v>-425011.19883789861</v>
      </c>
      <c r="U13" s="7">
        <f t="shared" si="5"/>
        <v>-501585.64564527065</v>
      </c>
      <c r="V13" s="7">
        <f t="shared" si="5"/>
        <v>-580202.13806001982</v>
      </c>
      <c r="W13" s="7">
        <f t="shared" si="5"/>
        <v>-660905.34616932773</v>
      </c>
      <c r="X13" s="7">
        <f t="shared" si="5"/>
        <v>-743740.86218093266</v>
      </c>
      <c r="Y13" s="7">
        <f t="shared" si="5"/>
        <v>-828755.21908093139</v>
      </c>
      <c r="Z13" s="7">
        <f t="shared" si="5"/>
        <v>-915995.90966635291</v>
      </c>
      <c r="AA13" s="7">
        <f t="shared" si="5"/>
        <v>-1005511.4059600113</v>
      </c>
      <c r="AB13" s="7">
        <f t="shared" si="5"/>
        <v>-1097351.1790152953</v>
      </c>
      <c r="AC13" s="7">
        <f t="shared" si="5"/>
        <v>-1191565.7191187057</v>
      </c>
      <c r="AD13" s="7">
        <f t="shared" si="5"/>
        <v>-1288206.5563981077</v>
      </c>
      <c r="AE13" s="7">
        <f t="shared" si="5"/>
        <v>-1387326.2818448253</v>
      </c>
      <c r="AF13" s="7">
        <f t="shared" si="5"/>
        <v>-1488978.5687578679</v>
      </c>
      <c r="AG13" s="7">
        <f t="shared" si="5"/>
        <v>-1593218.1946187427</v>
      </c>
      <c r="AH13" s="7">
        <f t="shared" si="5"/>
        <v>-1700101.0634054777</v>
      </c>
      <c r="AI13" s="7">
        <f t="shared" si="5"/>
        <v>-1809684.228354655</v>
      </c>
      <c r="AJ13" s="7">
        <f t="shared" si="5"/>
        <v>-1922025.9151804238</v>
      </c>
      <c r="AK13" s="7">
        <f t="shared" si="5"/>
        <v>-2037185.5457596481</v>
      </c>
      <c r="AL13" s="7">
        <f t="shared" si="5"/>
        <v>-2155223.7622925243</v>
      </c>
      <c r="AM13" s="7">
        <f t="shared" si="5"/>
        <v>-2276202.4519481906</v>
      </c>
      <c r="AN13" s="7">
        <f t="shared" si="5"/>
        <v>-2400184.7720050439</v>
      </c>
      <c r="AO13" s="7">
        <f t="shared" si="5"/>
        <v>-2527235.1754956683</v>
      </c>
    </row>
    <row r="14" spans="1:41" x14ac:dyDescent="0.45">
      <c r="A14" s="5">
        <v>0.01</v>
      </c>
      <c r="B14" s="7">
        <f t="shared" si="2"/>
        <v>650000</v>
      </c>
      <c r="C14" s="7">
        <f t="shared" ref="C14:AO14" si="6">(B14-C$8)+((B14-C$8)*$A14)</f>
        <v>604990</v>
      </c>
      <c r="D14" s="7">
        <f t="shared" si="6"/>
        <v>558499.69999999995</v>
      </c>
      <c r="E14" s="7">
        <f t="shared" si="6"/>
        <v>510493.69299999991</v>
      </c>
      <c r="F14" s="7">
        <f t="shared" si="6"/>
        <v>460935.80584999989</v>
      </c>
      <c r="G14" s="7">
        <f t="shared" si="6"/>
        <v>409789.08334689989</v>
      </c>
      <c r="H14" s="7">
        <f t="shared" si="6"/>
        <v>357015.7720075369</v>
      </c>
      <c r="I14" s="7">
        <f t="shared" si="6"/>
        <v>302577.30351132358</v>
      </c>
      <c r="J14" s="7">
        <f t="shared" si="6"/>
        <v>246434.27780582241</v>
      </c>
      <c r="K14" s="7">
        <f t="shared" si="6"/>
        <v>188546.44586845391</v>
      </c>
      <c r="L14" s="7">
        <f t="shared" si="6"/>
        <v>128872.69211740322</v>
      </c>
      <c r="M14" s="7">
        <f t="shared" si="6"/>
        <v>67371.016464647313</v>
      </c>
      <c r="N14" s="7">
        <f t="shared" si="6"/>
        <v>3998.5160038852437</v>
      </c>
      <c r="O14" s="7">
        <f t="shared" si="6"/>
        <v>-61288.633673992619</v>
      </c>
      <c r="P14" s="7">
        <f t="shared" si="6"/>
        <v>-128535.19754540759</v>
      </c>
      <c r="Q14" s="7">
        <f t="shared" si="6"/>
        <v>-197786.90060623019</v>
      </c>
      <c r="R14" s="7">
        <f t="shared" si="6"/>
        <v>-269090.44771936839</v>
      </c>
      <c r="S14" s="7">
        <f t="shared" si="6"/>
        <v>-342493.54386577953</v>
      </c>
      <c r="T14" s="7">
        <f t="shared" si="6"/>
        <v>-418044.91480703908</v>
      </c>
      <c r="U14" s="7">
        <f t="shared" si="6"/>
        <v>-495794.32816776331</v>
      </c>
      <c r="V14" s="7">
        <f t="shared" si="6"/>
        <v>-575792.61494634778</v>
      </c>
      <c r="W14" s="7">
        <f t="shared" si="6"/>
        <v>-658091.69146265625</v>
      </c>
      <c r="X14" s="7">
        <f t="shared" si="6"/>
        <v>-742744.58175146475</v>
      </c>
      <c r="Y14" s="7">
        <f t="shared" si="6"/>
        <v>-829805.44041064486</v>
      </c>
      <c r="Z14" s="7">
        <f t="shared" si="6"/>
        <v>-919329.57591325021</v>
      </c>
      <c r="AA14" s="7">
        <f t="shared" si="6"/>
        <v>-1011373.4743928516</v>
      </c>
      <c r="AB14" s="7">
        <f t="shared" si="6"/>
        <v>-1105994.8239116583</v>
      </c>
      <c r="AC14" s="7">
        <f t="shared" si="6"/>
        <v>-1203252.5392211508</v>
      </c>
      <c r="AD14" s="7">
        <f t="shared" si="6"/>
        <v>-1303206.7870251457</v>
      </c>
      <c r="AE14" s="7">
        <f t="shared" si="6"/>
        <v>-1405919.0117554162</v>
      </c>
      <c r="AF14" s="7">
        <f t="shared" si="6"/>
        <v>-1511451.9618701898</v>
      </c>
      <c r="AG14" s="7">
        <f t="shared" si="6"/>
        <v>-1619869.7166860555</v>
      </c>
      <c r="AH14" s="7">
        <f t="shared" si="6"/>
        <v>-1731237.713754023</v>
      </c>
      <c r="AI14" s="7">
        <f t="shared" si="6"/>
        <v>-1845622.7767906922</v>
      </c>
      <c r="AJ14" s="7">
        <f t="shared" si="6"/>
        <v>-1963093.1441757109</v>
      </c>
      <c r="AK14" s="7">
        <f t="shared" si="6"/>
        <v>-2083718.4980269221</v>
      </c>
      <c r="AL14" s="7">
        <f t="shared" si="6"/>
        <v>-2207569.9938648343</v>
      </c>
      <c r="AM14" s="7">
        <f t="shared" si="6"/>
        <v>-2334720.2908782787</v>
      </c>
      <c r="AN14" s="7">
        <f t="shared" si="6"/>
        <v>-2465243.5828033537</v>
      </c>
      <c r="AO14" s="7">
        <f t="shared" si="6"/>
        <v>-2599215.6294280048</v>
      </c>
    </row>
    <row r="15" spans="1:41" x14ac:dyDescent="0.45">
      <c r="A15" s="5">
        <v>1.2500000000000001E-2</v>
      </c>
      <c r="B15" s="7">
        <f t="shared" si="2"/>
        <v>650000</v>
      </c>
      <c r="C15" s="7">
        <f t="shared" ref="C15:AO15" si="7">(B15-C$8)+((B15-C$8)*$A15)</f>
        <v>606487.5</v>
      </c>
      <c r="D15" s="7">
        <f t="shared" si="7"/>
        <v>561398.34375</v>
      </c>
      <c r="E15" s="7">
        <f t="shared" si="7"/>
        <v>514692.16804687498</v>
      </c>
      <c r="F15" s="7">
        <f t="shared" si="7"/>
        <v>466327.69204746094</v>
      </c>
      <c r="G15" s="7">
        <f t="shared" si="7"/>
        <v>416262.69753605424</v>
      </c>
      <c r="H15" s="7">
        <f t="shared" si="7"/>
        <v>364454.00878001493</v>
      </c>
      <c r="I15" s="7">
        <f t="shared" si="7"/>
        <v>310857.47196502035</v>
      </c>
      <c r="J15" s="7">
        <f t="shared" si="7"/>
        <v>255427.93420134339</v>
      </c>
      <c r="K15" s="7">
        <f t="shared" si="7"/>
        <v>198119.22209235572</v>
      </c>
      <c r="L15" s="7">
        <f t="shared" si="7"/>
        <v>138884.11985627559</v>
      </c>
      <c r="M15" s="7">
        <f t="shared" si="7"/>
        <v>77674.346991999759</v>
      </c>
      <c r="N15" s="7">
        <f t="shared" si="7"/>
        <v>14440.535479670894</v>
      </c>
      <c r="O15" s="7">
        <f t="shared" si="7"/>
        <v>-50867.793493556659</v>
      </c>
      <c r="P15" s="7">
        <f t="shared" si="7"/>
        <v>-118302.25329228402</v>
      </c>
      <c r="Q15" s="7">
        <f t="shared" si="7"/>
        <v>-187915.61608609665</v>
      </c>
      <c r="R15" s="7">
        <f t="shared" si="7"/>
        <v>-259761.8376073851</v>
      </c>
      <c r="S15" s="7">
        <f t="shared" si="7"/>
        <v>-333896.08242409391</v>
      </c>
      <c r="T15" s="7">
        <f t="shared" si="7"/>
        <v>-410374.74973794387</v>
      </c>
      <c r="U15" s="7">
        <f t="shared" si="7"/>
        <v>-489255.49971888796</v>
      </c>
      <c r="V15" s="7">
        <f t="shared" si="7"/>
        <v>-570597.28038677818</v>
      </c>
      <c r="W15" s="7">
        <f t="shared" si="7"/>
        <v>-654460.35505144519</v>
      </c>
      <c r="X15" s="7">
        <f t="shared" si="7"/>
        <v>-740906.3303226172</v>
      </c>
      <c r="Y15" s="7">
        <f t="shared" si="7"/>
        <v>-829998.18470133946</v>
      </c>
      <c r="Z15" s="7">
        <f t="shared" si="7"/>
        <v>-921800.29776478955</v>
      </c>
      <c r="AA15" s="7">
        <f t="shared" si="7"/>
        <v>-1016378.4799566263</v>
      </c>
      <c r="AB15" s="7">
        <f t="shared" si="7"/>
        <v>-1113800.0029952568</v>
      </c>
      <c r="AC15" s="7">
        <f t="shared" si="7"/>
        <v>-1214133.6309126536</v>
      </c>
      <c r="AD15" s="7">
        <f t="shared" si="7"/>
        <v>-1317449.6517366169</v>
      </c>
      <c r="AE15" s="7">
        <f t="shared" si="7"/>
        <v>-1423819.9098296307</v>
      </c>
      <c r="AF15" s="7">
        <f t="shared" si="7"/>
        <v>-1533317.8388977335</v>
      </c>
      <c r="AG15" s="7">
        <f t="shared" si="7"/>
        <v>-1646018.4956830922</v>
      </c>
      <c r="AH15" s="7">
        <f t="shared" si="7"/>
        <v>-1761998.5943542505</v>
      </c>
      <c r="AI15" s="7">
        <f t="shared" si="7"/>
        <v>-1881336.5416083005</v>
      </c>
      <c r="AJ15" s="7">
        <f t="shared" si="7"/>
        <v>-2004112.4724995187</v>
      </c>
      <c r="AK15" s="7">
        <f t="shared" si="7"/>
        <v>-2130408.2870092993</v>
      </c>
      <c r="AL15" s="7">
        <f t="shared" si="7"/>
        <v>-2260307.6873725229</v>
      </c>
      <c r="AM15" s="7">
        <f t="shared" si="7"/>
        <v>-2393896.2161757993</v>
      </c>
      <c r="AN15" s="7">
        <f t="shared" si="7"/>
        <v>-2531261.2952433391</v>
      </c>
      <c r="AO15" s="7">
        <f t="shared" si="7"/>
        <v>-2672492.2653265297</v>
      </c>
    </row>
    <row r="16" spans="1:41" x14ac:dyDescent="0.45">
      <c r="A16" s="5">
        <v>1.4999999999999999E-2</v>
      </c>
      <c r="B16" s="7">
        <f t="shared" si="2"/>
        <v>650000</v>
      </c>
      <c r="C16" s="7">
        <f t="shared" ref="C16:AO16" si="8">(B16-C$8)+((B16-C$8)*$A16)</f>
        <v>607985</v>
      </c>
      <c r="D16" s="7">
        <f t="shared" si="8"/>
        <v>564304.47499999998</v>
      </c>
      <c r="E16" s="7">
        <f t="shared" si="8"/>
        <v>518912.73612499994</v>
      </c>
      <c r="F16" s="7">
        <f t="shared" si="8"/>
        <v>471762.99504687492</v>
      </c>
      <c r="G16" s="7">
        <f t="shared" si="8"/>
        <v>422807.33921017806</v>
      </c>
      <c r="H16" s="7">
        <f t="shared" si="8"/>
        <v>371996.70652068272</v>
      </c>
      <c r="I16" s="7">
        <f t="shared" si="8"/>
        <v>319280.85948529199</v>
      </c>
      <c r="J16" s="7">
        <f t="shared" si="8"/>
        <v>264608.35879170639</v>
      </c>
      <c r="K16" s="7">
        <f t="shared" si="8"/>
        <v>207926.53631599972</v>
      </c>
      <c r="L16" s="7">
        <f t="shared" si="8"/>
        <v>149181.46754600579</v>
      </c>
      <c r="M16" s="7">
        <f t="shared" si="8"/>
        <v>88317.943408167266</v>
      </c>
      <c r="N16" s="7">
        <f t="shared" si="8"/>
        <v>25279.441485240597</v>
      </c>
      <c r="O16" s="7">
        <f t="shared" si="8"/>
        <v>-39991.903388010956</v>
      </c>
      <c r="P16" s="7">
        <f t="shared" si="8"/>
        <v>-107555.32916427188</v>
      </c>
      <c r="Q16" s="7">
        <f t="shared" si="8"/>
        <v>-177471.47727168555</v>
      </c>
      <c r="R16" s="7">
        <f t="shared" si="8"/>
        <v>-249802.42396410939</v>
      </c>
      <c r="S16" s="7">
        <f t="shared" si="8"/>
        <v>-324611.71234758658</v>
      </c>
      <c r="T16" s="7">
        <f t="shared" si="8"/>
        <v>-401964.38509729621</v>
      </c>
      <c r="U16" s="7">
        <f t="shared" si="8"/>
        <v>-481927.01787954144</v>
      </c>
      <c r="V16" s="7">
        <f t="shared" si="8"/>
        <v>-564567.75349363603</v>
      </c>
      <c r="W16" s="7">
        <f t="shared" si="8"/>
        <v>-649956.33674886008</v>
      </c>
      <c r="X16" s="7">
        <f t="shared" si="8"/>
        <v>-738164.15009196883</v>
      </c>
      <c r="Y16" s="7">
        <f t="shared" si="8"/>
        <v>-829264.25000106171</v>
      </c>
      <c r="Z16" s="7">
        <f t="shared" si="8"/>
        <v>-923331.40416194522</v>
      </c>
      <c r="AA16" s="7">
        <f t="shared" si="8"/>
        <v>-1020442.1294434594</v>
      </c>
      <c r="AB16" s="7">
        <f t="shared" si="8"/>
        <v>-1120674.730688578</v>
      </c>
      <c r="AC16" s="7">
        <f t="shared" si="8"/>
        <v>-1224109.3403384427</v>
      </c>
      <c r="AD16" s="7">
        <f t="shared" si="8"/>
        <v>-1330827.9589068461</v>
      </c>
      <c r="AE16" s="7">
        <f t="shared" si="8"/>
        <v>-1440914.4963230421</v>
      </c>
      <c r="AF16" s="7">
        <f t="shared" si="8"/>
        <v>-1554454.814161133</v>
      </c>
      <c r="AG16" s="7">
        <f t="shared" si="8"/>
        <v>-1671536.7687746603</v>
      </c>
      <c r="AH16" s="7">
        <f t="shared" si="8"/>
        <v>-1792250.2553554124</v>
      </c>
      <c r="AI16" s="7">
        <f t="shared" si="8"/>
        <v>-1916687.2529358584</v>
      </c>
      <c r="AJ16" s="7">
        <f t="shared" si="8"/>
        <v>-2044941.8703550135</v>
      </c>
      <c r="AK16" s="7">
        <f t="shared" si="8"/>
        <v>-2177110.393207958</v>
      </c>
      <c r="AL16" s="7">
        <f t="shared" si="8"/>
        <v>-2313291.3317996496</v>
      </c>
      <c r="AM16" s="7">
        <f t="shared" si="8"/>
        <v>-2453585.4701240878</v>
      </c>
      <c r="AN16" s="7">
        <f t="shared" si="8"/>
        <v>-2598095.9158903416</v>
      </c>
      <c r="AO16" s="7">
        <f t="shared" si="8"/>
        <v>-2746928.1516173771</v>
      </c>
    </row>
    <row r="17" spans="1:41" x14ac:dyDescent="0.45">
      <c r="A17" s="5">
        <v>1.7500000000000002E-2</v>
      </c>
      <c r="B17" s="7">
        <f t="shared" si="2"/>
        <v>650000</v>
      </c>
      <c r="C17" s="7">
        <f t="shared" ref="C17:AO17" si="9">(B17-C$8)+((B17-C$8)*$A17)</f>
        <v>609482.5</v>
      </c>
      <c r="D17" s="7">
        <f t="shared" si="9"/>
        <v>567218.09375</v>
      </c>
      <c r="E17" s="7">
        <f t="shared" si="9"/>
        <v>523155.45339062496</v>
      </c>
      <c r="F17" s="7">
        <f t="shared" si="9"/>
        <v>477241.9376849609</v>
      </c>
      <c r="G17" s="7">
        <f t="shared" si="9"/>
        <v>429423.56073164771</v>
      </c>
      <c r="H17" s="7">
        <f t="shared" si="9"/>
        <v>379644.95996439556</v>
      </c>
      <c r="I17" s="7">
        <f t="shared" si="9"/>
        <v>327849.36342211533</v>
      </c>
      <c r="J17" s="7">
        <f t="shared" si="9"/>
        <v>273978.55627351208</v>
      </c>
      <c r="K17" s="7">
        <f t="shared" si="9"/>
        <v>217972.84657963848</v>
      </c>
      <c r="L17" s="7">
        <f t="shared" si="9"/>
        <v>159771.03027754888</v>
      </c>
      <c r="M17" s="7">
        <f t="shared" si="9"/>
        <v>99310.355367828044</v>
      </c>
      <c r="N17" s="7">
        <f t="shared" si="9"/>
        <v>36526.485288395539</v>
      </c>
      <c r="O17" s="7">
        <f t="shared" si="9"/>
        <v>-28646.538543394421</v>
      </c>
      <c r="P17" s="7">
        <f t="shared" si="9"/>
        <v>-96276.33503872744</v>
      </c>
      <c r="Q17" s="7">
        <f t="shared" si="9"/>
        <v>-166432.22261414526</v>
      </c>
      <c r="R17" s="7">
        <f t="shared" si="9"/>
        <v>-239185.2592563777</v>
      </c>
      <c r="S17" s="7">
        <f t="shared" si="9"/>
        <v>-314608.28349477891</v>
      </c>
      <c r="T17" s="7">
        <f t="shared" si="9"/>
        <v>-392775.95630138041</v>
      </c>
      <c r="U17" s="7">
        <f t="shared" si="9"/>
        <v>-473764.80393900635</v>
      </c>
      <c r="V17" s="7">
        <f t="shared" si="9"/>
        <v>-557653.26177833776</v>
      </c>
      <c r="W17" s="7">
        <f t="shared" si="9"/>
        <v>-644521.71910526545</v>
      </c>
      <c r="X17" s="7">
        <f t="shared" si="9"/>
        <v>-734452.56494033046</v>
      </c>
      <c r="Y17" s="7">
        <f t="shared" si="9"/>
        <v>-827530.2348925235</v>
      </c>
      <c r="Z17" s="7">
        <f t="shared" si="9"/>
        <v>-923841.25907019479</v>
      </c>
      <c r="AA17" s="7">
        <f t="shared" si="9"/>
        <v>-1023474.3110723163</v>
      </c>
      <c r="AB17" s="7">
        <f t="shared" si="9"/>
        <v>-1126520.2580838427</v>
      </c>
      <c r="AC17" s="7">
        <f t="shared" si="9"/>
        <v>-1233072.2120994262</v>
      </c>
      <c r="AD17" s="7">
        <f t="shared" si="9"/>
        <v>-1343225.5823002646</v>
      </c>
      <c r="AE17" s="7">
        <f t="shared" si="9"/>
        <v>-1457078.1286093998</v>
      </c>
      <c r="AF17" s="7">
        <f t="shared" si="9"/>
        <v>-1574730.0164513225</v>
      </c>
      <c r="AG17" s="7">
        <f t="shared" si="9"/>
        <v>-1696283.8727423041</v>
      </c>
      <c r="AH17" s="7">
        <f t="shared" si="9"/>
        <v>-1821844.8431384393</v>
      </c>
      <c r="AI17" s="7">
        <f t="shared" si="9"/>
        <v>-1951520.6505689698</v>
      </c>
      <c r="AJ17" s="7">
        <f t="shared" si="9"/>
        <v>-2085421.6550830468</v>
      </c>
      <c r="AK17" s="7">
        <f t="shared" si="9"/>
        <v>-2223660.9150387025</v>
      </c>
      <c r="AL17" s="7">
        <f t="shared" si="9"/>
        <v>-2366354.2496634158</v>
      </c>
      <c r="AM17" s="7">
        <f t="shared" si="9"/>
        <v>-2513620.3030162929</v>
      </c>
      <c r="AN17" s="7">
        <f t="shared" si="9"/>
        <v>-2665580.6093825209</v>
      </c>
      <c r="AO17" s="7">
        <f t="shared" si="9"/>
        <v>-2822359.6601314265</v>
      </c>
    </row>
    <row r="18" spans="1:41" x14ac:dyDescent="0.45">
      <c r="A18" s="5">
        <v>0.02</v>
      </c>
      <c r="B18" s="7">
        <f t="shared" si="2"/>
        <v>650000</v>
      </c>
      <c r="C18" s="7">
        <f t="shared" ref="C18:AO18" si="10">(B18-C$8)+((B18-C$8)*$A18)</f>
        <v>610980</v>
      </c>
      <c r="D18" s="7">
        <f t="shared" si="10"/>
        <v>570139.19999999995</v>
      </c>
      <c r="E18" s="7">
        <f t="shared" si="10"/>
        <v>527420.37599999993</v>
      </c>
      <c r="F18" s="7">
        <f t="shared" si="10"/>
        <v>482764.74335999991</v>
      </c>
      <c r="G18" s="7">
        <f t="shared" si="10"/>
        <v>436111.91726399993</v>
      </c>
      <c r="H18" s="7">
        <f t="shared" si="10"/>
        <v>387399.87222681596</v>
      </c>
      <c r="I18" s="7">
        <f t="shared" si="10"/>
        <v>336564.90062123898</v>
      </c>
      <c r="J18" s="7">
        <f t="shared" si="10"/>
        <v>283541.57020254823</v>
      </c>
      <c r="K18" s="7">
        <f t="shared" si="10"/>
        <v>228262.68060686137</v>
      </c>
      <c r="L18" s="7">
        <f t="shared" si="10"/>
        <v>170659.21879926597</v>
      </c>
      <c r="M18" s="7">
        <f t="shared" si="10"/>
        <v>110660.31344712402</v>
      </c>
      <c r="N18" s="7">
        <f t="shared" si="10"/>
        <v>48193.188193376685</v>
      </c>
      <c r="O18" s="7">
        <f t="shared" si="10"/>
        <v>-16816.886195899388</v>
      </c>
      <c r="P18" s="7">
        <f t="shared" si="10"/>
        <v>-84446.640836023842</v>
      </c>
      <c r="Q18" s="7">
        <f t="shared" si="10"/>
        <v>-154774.85890727493</v>
      </c>
      <c r="R18" s="7">
        <f t="shared" si="10"/>
        <v>-227882.42704504164</v>
      </c>
      <c r="S18" s="7">
        <f t="shared" si="10"/>
        <v>-303852.38796475611</v>
      </c>
      <c r="T18" s="7">
        <f t="shared" si="10"/>
        <v>-382769.99435044115</v>
      </c>
      <c r="U18" s="7">
        <f t="shared" si="10"/>
        <v>-464722.76403636771</v>
      </c>
      <c r="V18" s="7">
        <f t="shared" si="10"/>
        <v>-549800.53651199117</v>
      </c>
      <c r="W18" s="7">
        <f t="shared" si="10"/>
        <v>-638095.53078102495</v>
      </c>
      <c r="X18" s="7">
        <f t="shared" si="10"/>
        <v>-729702.40460621531</v>
      </c>
      <c r="Y18" s="7">
        <f t="shared" si="10"/>
        <v>-824718.31517210079</v>
      </c>
      <c r="Z18" s="7">
        <f t="shared" si="10"/>
        <v>-923242.98119877931</v>
      </c>
      <c r="AA18" s="7">
        <f t="shared" si="10"/>
        <v>-1025378.7465404561</v>
      </c>
      <c r="AB18" s="7">
        <f t="shared" si="10"/>
        <v>-1131230.6453033204</v>
      </c>
      <c r="AC18" s="7">
        <f t="shared" si="10"/>
        <v>-1240906.4685180832</v>
      </c>
      <c r="AD18" s="7">
        <f t="shared" si="10"/>
        <v>-1354516.8324033152</v>
      </c>
      <c r="AE18" s="7">
        <f t="shared" si="10"/>
        <v>-1472175.2482565492</v>
      </c>
      <c r="AF18" s="7">
        <f t="shared" si="10"/>
        <v>-1593998.1940109513</v>
      </c>
      <c r="AG18" s="7">
        <f t="shared" si="10"/>
        <v>-1720105.1874962267</v>
      </c>
      <c r="AH18" s="7">
        <f t="shared" si="10"/>
        <v>-1850618.8614433089</v>
      </c>
      <c r="AI18" s="7">
        <f t="shared" si="10"/>
        <v>-1985665.0402732757</v>
      </c>
      <c r="AJ18" s="7">
        <f t="shared" si="10"/>
        <v>-2125372.8187118638</v>
      </c>
      <c r="AK18" s="7">
        <f t="shared" si="10"/>
        <v>-2269874.6422718866</v>
      </c>
      <c r="AL18" s="7">
        <f t="shared" si="10"/>
        <v>-2419306.3896468254</v>
      </c>
      <c r="AM18" s="7">
        <f t="shared" si="10"/>
        <v>-2573807.4570598528</v>
      </c>
      <c r="AN18" s="7">
        <f t="shared" si="10"/>
        <v>-2733520.8446135428</v>
      </c>
      <c r="AO18" s="7">
        <f t="shared" si="10"/>
        <v>-2898593.2446865565</v>
      </c>
    </row>
    <row r="19" spans="1:41" x14ac:dyDescent="0.45">
      <c r="A19" s="5">
        <v>2.2499999999999999E-2</v>
      </c>
      <c r="B19" s="7">
        <f t="shared" si="2"/>
        <v>650000</v>
      </c>
      <c r="C19" s="7">
        <f t="shared" ref="C19:AO19" si="11">(B19-C$8)+((B19-C$8)*$A19)</f>
        <v>612477.5</v>
      </c>
      <c r="D19" s="7">
        <f t="shared" si="11"/>
        <v>573067.79374999995</v>
      </c>
      <c r="E19" s="7">
        <f t="shared" si="11"/>
        <v>531707.56010937493</v>
      </c>
      <c r="F19" s="7">
        <f t="shared" si="11"/>
        <v>488331.63603183586</v>
      </c>
      <c r="G19" s="7">
        <f t="shared" si="11"/>
        <v>442872.96677895222</v>
      </c>
      <c r="H19" s="7">
        <f t="shared" si="11"/>
        <v>395262.55484660662</v>
      </c>
      <c r="I19" s="7">
        <f t="shared" si="11"/>
        <v>345429.40757208579</v>
      </c>
      <c r="J19" s="7">
        <f t="shared" si="11"/>
        <v>293300.48338871688</v>
      </c>
      <c r="K19" s="7">
        <f t="shared" si="11"/>
        <v>238800.63669414737</v>
      </c>
      <c r="L19" s="7">
        <f t="shared" si="11"/>
        <v>181852.56129753374</v>
      </c>
      <c r="M19" s="7">
        <f t="shared" si="11"/>
        <v>122376.73241005166</v>
      </c>
      <c r="N19" s="7">
        <f t="shared" si="11"/>
        <v>60291.347142267681</v>
      </c>
      <c r="O19" s="7">
        <f t="shared" si="11"/>
        <v>-4487.7365289816289</v>
      </c>
      <c r="P19" s="7">
        <f t="shared" si="11"/>
        <v>-72047.062362473051</v>
      </c>
      <c r="Q19" s="7">
        <f t="shared" si="11"/>
        <v>-142475.64006244982</v>
      </c>
      <c r="R19" s="7">
        <f t="shared" si="11"/>
        <v>-215865.01113661248</v>
      </c>
      <c r="S19" s="7">
        <f t="shared" si="11"/>
        <v>-292309.316443399</v>
      </c>
      <c r="T19" s="7">
        <f t="shared" si="11"/>
        <v>-371905.36547071242</v>
      </c>
      <c r="U19" s="7">
        <f t="shared" si="11"/>
        <v>-454752.70738928718</v>
      </c>
      <c r="V19" s="7">
        <f t="shared" si="11"/>
        <v>-540953.7039249395</v>
      </c>
      <c r="W19" s="7">
        <f t="shared" si="11"/>
        <v>-630613.60409503186</v>
      </c>
      <c r="X19" s="7">
        <f t="shared" si="11"/>
        <v>-723840.62085558695</v>
      </c>
      <c r="Y19" s="7">
        <f t="shared" si="11"/>
        <v>-820746.0097066228</v>
      </c>
      <c r="Z19" s="7">
        <f t="shared" si="11"/>
        <v>-921444.14930444281</v>
      </c>
      <c r="AA19" s="7">
        <f t="shared" si="11"/>
        <v>-1026052.6241308021</v>
      </c>
      <c r="AB19" s="7">
        <f t="shared" si="11"/>
        <v>-1134692.3092700948</v>
      </c>
      <c r="AC19" s="7">
        <f t="shared" si="11"/>
        <v>-1247487.4573469486</v>
      </c>
      <c r="AD19" s="7">
        <f t="shared" si="11"/>
        <v>-1364565.7876778969</v>
      </c>
      <c r="AE19" s="7">
        <f t="shared" si="11"/>
        <v>-1486058.5776921043</v>
      </c>
      <c r="AF19" s="7">
        <f t="shared" si="11"/>
        <v>-1612100.7566774606</v>
      </c>
      <c r="AG19" s="7">
        <f t="shared" si="11"/>
        <v>-1742831.0019097331</v>
      </c>
      <c r="AH19" s="7">
        <f t="shared" si="11"/>
        <v>-1878391.8372238723</v>
      </c>
      <c r="AI19" s="7">
        <f t="shared" si="11"/>
        <v>-2018929.7340880029</v>
      </c>
      <c r="AJ19" s="7">
        <f t="shared" si="11"/>
        <v>-2164595.2152421088</v>
      </c>
      <c r="AK19" s="7">
        <f t="shared" si="11"/>
        <v>-2315542.9609649242</v>
      </c>
      <c r="AL19" s="7">
        <f t="shared" si="11"/>
        <v>-2471931.9180341</v>
      </c>
      <c r="AM19" s="7">
        <f t="shared" si="11"/>
        <v>-2633925.4114462817</v>
      </c>
      <c r="AN19" s="7">
        <f t="shared" si="11"/>
        <v>-2801691.2589653661</v>
      </c>
      <c r="AO19" s="7">
        <f t="shared" si="11"/>
        <v>-2975401.8885688609</v>
      </c>
    </row>
    <row r="20" spans="1:41" x14ac:dyDescent="0.45">
      <c r="A20" s="5">
        <v>2.5000000000000001E-2</v>
      </c>
      <c r="B20" s="7">
        <f t="shared" si="2"/>
        <v>650000</v>
      </c>
      <c r="C20" s="7">
        <f t="shared" ref="C20:AO20" si="12">(B20-C$8)+((B20-C$8)*$A20)</f>
        <v>613975</v>
      </c>
      <c r="D20" s="7">
        <f t="shared" si="12"/>
        <v>576003.875</v>
      </c>
      <c r="E20" s="7">
        <f t="shared" si="12"/>
        <v>536017.06187500001</v>
      </c>
      <c r="F20" s="7">
        <f t="shared" si="12"/>
        <v>493942.840221875</v>
      </c>
      <c r="G20" s="7">
        <f t="shared" si="12"/>
        <v>449707.27006342192</v>
      </c>
      <c r="H20" s="7">
        <f t="shared" si="12"/>
        <v>403234.12782772747</v>
      </c>
      <c r="I20" s="7">
        <f t="shared" si="12"/>
        <v>354444.84055639507</v>
      </c>
      <c r="J20" s="7">
        <f t="shared" si="12"/>
        <v>303258.4182939388</v>
      </c>
      <c r="K20" s="7">
        <f t="shared" si="12"/>
        <v>249591.38460939383</v>
      </c>
      <c r="L20" s="7">
        <f t="shared" si="12"/>
        <v>193357.70519989738</v>
      </c>
      <c r="M20" s="7">
        <f t="shared" si="12"/>
        <v>134468.71452466887</v>
      </c>
      <c r="N20" s="7">
        <f t="shared" si="12"/>
        <v>72833.040416455158</v>
      </c>
      <c r="O20" s="7">
        <f t="shared" si="12"/>
        <v>8356.5266161094805</v>
      </c>
      <c r="P20" s="7">
        <f t="shared" si="12"/>
        <v>-59057.846825459987</v>
      </c>
      <c r="Q20" s="7">
        <f t="shared" si="12"/>
        <v>-129510.04533520812</v>
      </c>
      <c r="R20" s="7">
        <f t="shared" si="12"/>
        <v>-203103.0638544822</v>
      </c>
      <c r="S20" s="7">
        <f t="shared" si="12"/>
        <v>-279943.01318445604</v>
      </c>
      <c r="T20" s="7">
        <f t="shared" si="12"/>
        <v>-360139.20870235143</v>
      </c>
      <c r="U20" s="7">
        <f t="shared" si="12"/>
        <v>-443804.26151195989</v>
      </c>
      <c r="V20" s="7">
        <f t="shared" si="12"/>
        <v>-531054.17209364951</v>
      </c>
      <c r="W20" s="7">
        <f t="shared" si="12"/>
        <v>-622008.42652075924</v>
      </c>
      <c r="X20" s="7">
        <f t="shared" si="12"/>
        <v>-716790.09531104204</v>
      </c>
      <c r="Y20" s="7">
        <f t="shared" si="12"/>
        <v>-815525.93498362717</v>
      </c>
      <c r="Z20" s="7">
        <f t="shared" si="12"/>
        <v>-918346.49239382311</v>
      </c>
      <c r="AA20" s="7">
        <f t="shared" si="12"/>
        <v>-1025386.2119199861</v>
      </c>
      <c r="AB20" s="7">
        <f t="shared" si="12"/>
        <v>-1136783.5455786295</v>
      </c>
      <c r="AC20" s="7">
        <f t="shared" si="12"/>
        <v>-1252681.0661459519</v>
      </c>
      <c r="AD20" s="7">
        <f t="shared" si="12"/>
        <v>-1373225.5833660145</v>
      </c>
      <c r="AE20" s="7">
        <f t="shared" si="12"/>
        <v>-1498568.2633279068</v>
      </c>
      <c r="AF20" s="7">
        <f t="shared" si="12"/>
        <v>-1628864.7510964014</v>
      </c>
      <c r="AG20" s="7">
        <f t="shared" si="12"/>
        <v>-1764275.2966828144</v>
      </c>
      <c r="AH20" s="7">
        <f t="shared" si="12"/>
        <v>-1904964.8844450675</v>
      </c>
      <c r="AI20" s="7">
        <f t="shared" si="12"/>
        <v>-2051103.3660082808</v>
      </c>
      <c r="AJ20" s="7">
        <f t="shared" si="12"/>
        <v>-2202865.5967996162</v>
      </c>
      <c r="AK20" s="7">
        <f t="shared" si="12"/>
        <v>-2360431.5762935574</v>
      </c>
      <c r="AL20" s="7">
        <f t="shared" si="12"/>
        <v>-2523986.5920663262</v>
      </c>
      <c r="AM20" s="7">
        <f t="shared" si="12"/>
        <v>-2693721.3677607225</v>
      </c>
      <c r="AN20" s="7">
        <f t="shared" si="12"/>
        <v>-2869832.215065334</v>
      </c>
      <c r="AO20" s="7">
        <f t="shared" si="12"/>
        <v>-3052521.1898147725</v>
      </c>
    </row>
    <row r="21" spans="1:41" x14ac:dyDescent="0.45">
      <c r="A21" s="5">
        <v>2.75E-2</v>
      </c>
      <c r="B21" s="7">
        <f t="shared" si="2"/>
        <v>650000</v>
      </c>
      <c r="C21" s="7">
        <f t="shared" ref="C21:AO21" si="13">(B21-C$8)+((B21-C$8)*$A21)</f>
        <v>615472.5</v>
      </c>
      <c r="D21" s="7">
        <f t="shared" si="13"/>
        <v>578947.44374999998</v>
      </c>
      <c r="E21" s="7">
        <f t="shared" si="13"/>
        <v>540348.93745312491</v>
      </c>
      <c r="F21" s="7">
        <f t="shared" si="13"/>
        <v>499598.58101308584</v>
      </c>
      <c r="G21" s="7">
        <f t="shared" si="13"/>
        <v>456615.39072654571</v>
      </c>
      <c r="H21" s="7">
        <f t="shared" si="13"/>
        <v>411315.71968183771</v>
      </c>
      <c r="I21" s="7">
        <f t="shared" si="13"/>
        <v>363613.17579760653</v>
      </c>
      <c r="J21" s="7">
        <f t="shared" si="13"/>
        <v>313418.53743304929</v>
      </c>
      <c r="K21" s="7">
        <f t="shared" si="13"/>
        <v>260639.66649948695</v>
      </c>
      <c r="L21" s="7">
        <f t="shared" si="13"/>
        <v>205181.4190009922</v>
      </c>
      <c r="M21" s="7">
        <f t="shared" si="13"/>
        <v>146945.55292974421</v>
      </c>
      <c r="N21" s="7">
        <f t="shared" si="13"/>
        <v>85830.633439661411</v>
      </c>
      <c r="O21" s="7">
        <f t="shared" si="13"/>
        <v>21731.935219688319</v>
      </c>
      <c r="P21" s="7">
        <f t="shared" si="13"/>
        <v>-45458.658014125307</v>
      </c>
      <c r="Q21" s="7">
        <f t="shared" si="13"/>
        <v>-115852.75699091591</v>
      </c>
      <c r="R21" s="7">
        <f t="shared" si="13"/>
        <v>-189565.57340719632</v>
      </c>
      <c r="S21" s="7">
        <f t="shared" si="13"/>
        <v>-266716.02958690503</v>
      </c>
      <c r="T21" s="7">
        <f t="shared" si="13"/>
        <v>-347426.87136977591</v>
      </c>
      <c r="U21" s="7">
        <f t="shared" si="13"/>
        <v>-431824.78432106035</v>
      </c>
      <c r="V21" s="7">
        <f t="shared" si="13"/>
        <v>-520040.5133582775</v>
      </c>
      <c r="W21" s="7">
        <f t="shared" si="13"/>
        <v>-612208.98589338583</v>
      </c>
      <c r="X21" s="7">
        <f t="shared" si="13"/>
        <v>-708469.43859156477</v>
      </c>
      <c r="Y21" s="7">
        <f t="shared" si="13"/>
        <v>-808965.54785066587</v>
      </c>
      <c r="Z21" s="7">
        <f t="shared" si="13"/>
        <v>-913845.5641083488</v>
      </c>
      <c r="AA21" s="7">
        <f t="shared" si="13"/>
        <v>-1023262.4500869538</v>
      </c>
      <c r="AB21" s="7">
        <f t="shared" si="13"/>
        <v>-1137374.0230892829</v>
      </c>
      <c r="AC21" s="7">
        <f t="shared" si="13"/>
        <v>-1256343.101461675</v>
      </c>
      <c r="AD21" s="7">
        <f t="shared" si="13"/>
        <v>-1380337.6553440567</v>
      </c>
      <c r="AE21" s="7">
        <f t="shared" si="13"/>
        <v>-1509530.9618300474</v>
      </c>
      <c r="AF21" s="7">
        <f t="shared" si="13"/>
        <v>-1644101.7646636835</v>
      </c>
      <c r="AG21" s="7">
        <f t="shared" si="13"/>
        <v>-1784234.4386029106</v>
      </c>
      <c r="AH21" s="7">
        <f t="shared" si="13"/>
        <v>-1930119.158583686</v>
      </c>
      <c r="AI21" s="7">
        <f t="shared" si="13"/>
        <v>-2081952.0738223167</v>
      </c>
      <c r="AJ21" s="7">
        <f t="shared" si="13"/>
        <v>-2239935.4869975615</v>
      </c>
      <c r="AK21" s="7">
        <f t="shared" si="13"/>
        <v>-2404278.038658028</v>
      </c>
      <c r="AL21" s="7">
        <f t="shared" si="13"/>
        <v>-2575194.8970045177</v>
      </c>
      <c r="AM21" s="7">
        <f t="shared" si="13"/>
        <v>-2752907.9532012041</v>
      </c>
      <c r="AN21" s="7">
        <f t="shared" si="13"/>
        <v>-2937646.0223738807</v>
      </c>
      <c r="AO21" s="7">
        <f t="shared" si="13"/>
        <v>-3129645.0504579991</v>
      </c>
    </row>
    <row r="22" spans="1:41" x14ac:dyDescent="0.45">
      <c r="A22" s="5">
        <v>0.03</v>
      </c>
      <c r="B22" s="7">
        <f t="shared" si="2"/>
        <v>650000</v>
      </c>
      <c r="C22" s="7">
        <f t="shared" ref="C22:AO22" si="14">(B22-C$8)+((B22-C$8)*$A22)</f>
        <v>616970</v>
      </c>
      <c r="D22" s="7">
        <f t="shared" si="14"/>
        <v>581898.5</v>
      </c>
      <c r="E22" s="7">
        <f t="shared" si="14"/>
        <v>544703.24300000002</v>
      </c>
      <c r="F22" s="7">
        <f t="shared" si="14"/>
        <v>505299.08405</v>
      </c>
      <c r="G22" s="7">
        <f t="shared" si="14"/>
        <v>463597.89520670002</v>
      </c>
      <c r="H22" s="7">
        <f t="shared" si="14"/>
        <v>419508.46747080504</v>
      </c>
      <c r="I22" s="7">
        <f t="shared" si="14"/>
        <v>372936.40961099131</v>
      </c>
      <c r="J22" s="7">
        <f t="shared" si="14"/>
        <v>323784.04377770436</v>
      </c>
      <c r="K22" s="7">
        <f t="shared" si="14"/>
        <v>271950.29780698649</v>
      </c>
      <c r="L22" s="7">
        <f t="shared" si="14"/>
        <v>217330.59411146611</v>
      </c>
      <c r="M22" s="7">
        <f t="shared" si="14"/>
        <v>159816.73505248548</v>
      </c>
      <c r="N22" s="7">
        <f t="shared" si="14"/>
        <v>99296.784684088969</v>
      </c>
      <c r="O22" s="7">
        <f t="shared" si="14"/>
        <v>35654.94675624113</v>
      </c>
      <c r="P22" s="7">
        <f t="shared" si="14"/>
        <v>-31228.561138809553</v>
      </c>
      <c r="Q22" s="7">
        <f t="shared" si="14"/>
        <v>-101477.63739666651</v>
      </c>
      <c r="R22" s="7">
        <f t="shared" si="14"/>
        <v>-175220.43033073304</v>
      </c>
      <c r="S22" s="7">
        <f t="shared" si="14"/>
        <v>-252589.4763290649</v>
      </c>
      <c r="T22" s="7">
        <f t="shared" si="14"/>
        <v>-333721.84236911492</v>
      </c>
      <c r="U22" s="7">
        <f t="shared" si="14"/>
        <v>-418759.27302536997</v>
      </c>
      <c r="V22" s="7">
        <f t="shared" si="14"/>
        <v>-507848.34210901632</v>
      </c>
      <c r="W22" s="7">
        <f t="shared" si="14"/>
        <v>-601140.60908302979</v>
      </c>
      <c r="X22" s="7">
        <f t="shared" si="14"/>
        <v>-698792.78040047851</v>
      </c>
      <c r="Y22" s="7">
        <f t="shared" si="14"/>
        <v>-800966.87591834983</v>
      </c>
      <c r="Z22" s="7">
        <f t="shared" si="14"/>
        <v>-907830.40054387448</v>
      </c>
      <c r="AA22" s="7">
        <f t="shared" si="14"/>
        <v>-1019556.5212751243</v>
      </c>
      <c r="AB22" s="7">
        <f t="shared" si="14"/>
        <v>-1136324.2498026101</v>
      </c>
      <c r="AC22" s="7">
        <f t="shared" si="14"/>
        <v>-1258318.6308437055</v>
      </c>
      <c r="AD22" s="7">
        <f t="shared" si="14"/>
        <v>-1385730.9363869738</v>
      </c>
      <c r="AE22" s="7">
        <f t="shared" si="14"/>
        <v>-1518758.8660288993</v>
      </c>
      <c r="AF22" s="7">
        <f t="shared" si="14"/>
        <v>-1657606.753591089</v>
      </c>
      <c r="AG22" s="7">
        <f t="shared" si="14"/>
        <v>-1802485.7802117709</v>
      </c>
      <c r="AH22" s="7">
        <f t="shared" si="14"/>
        <v>-1953614.1941113321</v>
      </c>
      <c r="AI22" s="7">
        <f t="shared" si="14"/>
        <v>-2111217.5372377443</v>
      </c>
      <c r="AJ22" s="7">
        <f t="shared" si="14"/>
        <v>-2275528.8790040105</v>
      </c>
      <c r="AK22" s="7">
        <f t="shared" si="14"/>
        <v>-2446789.0573362471</v>
      </c>
      <c r="AL22" s="7">
        <f t="shared" si="14"/>
        <v>-2625246.9272576929</v>
      </c>
      <c r="AM22" s="7">
        <f t="shared" si="14"/>
        <v>-2811159.6172408094</v>
      </c>
      <c r="AN22" s="7">
        <f t="shared" si="14"/>
        <v>-3004792.7935667275</v>
      </c>
      <c r="AO22" s="7">
        <f t="shared" si="14"/>
        <v>-3206420.9329385972</v>
      </c>
    </row>
    <row r="23" spans="1:41" x14ac:dyDescent="0.45">
      <c r="A23" s="5">
        <v>3.2500000000000001E-2</v>
      </c>
      <c r="B23" s="7">
        <f t="shared" si="2"/>
        <v>650000</v>
      </c>
      <c r="C23" s="7">
        <f t="shared" ref="C23:AO23" si="15">(B23-C$8)+((B23-C$8)*$A23)</f>
        <v>618467.5</v>
      </c>
      <c r="D23" s="7">
        <f t="shared" si="15"/>
        <v>584857.04374999995</v>
      </c>
      <c r="E23" s="7">
        <f t="shared" si="15"/>
        <v>549080.03467187495</v>
      </c>
      <c r="F23" s="7">
        <f t="shared" si="15"/>
        <v>511044.57553871087</v>
      </c>
      <c r="G23" s="7">
        <f t="shared" si="15"/>
        <v>470655.35277851898</v>
      </c>
      <c r="H23" s="7">
        <f t="shared" si="15"/>
        <v>427813.51684931683</v>
      </c>
      <c r="I23" s="7">
        <f t="shared" si="15"/>
        <v>382416.55855452555</v>
      </c>
      <c r="J23" s="7">
        <f t="shared" si="15"/>
        <v>334358.18116330565</v>
      </c>
      <c r="K23" s="7">
        <f t="shared" si="15"/>
        <v>283528.16819598631</v>
      </c>
      <c r="L23" s="7">
        <f t="shared" si="15"/>
        <v>229812.24673012653</v>
      </c>
      <c r="M23" s="7">
        <f t="shared" si="15"/>
        <v>173091.9460779817</v>
      </c>
      <c r="N23" s="7">
        <f t="shared" si="15"/>
        <v>113244.4516812247</v>
      </c>
      <c r="O23" s="7">
        <f t="shared" si="15"/>
        <v>50142.454063687277</v>
      </c>
      <c r="P23" s="7">
        <f t="shared" si="15"/>
        <v>-16346.007322363663</v>
      </c>
      <c r="Q23" s="7">
        <f t="shared" si="15"/>
        <v>-86357.705526323669</v>
      </c>
      <c r="R23" s="7">
        <f t="shared" si="15"/>
        <v>-160034.39298123203</v>
      </c>
      <c r="S23" s="7">
        <f t="shared" si="15"/>
        <v>-237522.97401893098</v>
      </c>
      <c r="T23" s="7">
        <f t="shared" si="15"/>
        <v>-318975.68320567132</v>
      </c>
      <c r="U23" s="7">
        <f t="shared" si="15"/>
        <v>-404550.2696916032</v>
      </c>
      <c r="V23" s="7">
        <f t="shared" si="15"/>
        <v>-494410.18777396285</v>
      </c>
      <c r="W23" s="7">
        <f t="shared" si="15"/>
        <v>-588724.79388034681</v>
      </c>
      <c r="X23" s="7">
        <f t="shared" si="15"/>
        <v>-687669.55018526292</v>
      </c>
      <c r="Y23" s="7">
        <f t="shared" si="15"/>
        <v>-791426.23508016486</v>
      </c>
      <c r="Z23" s="7">
        <f t="shared" si="15"/>
        <v>-900183.1607244286</v>
      </c>
      <c r="AA23" s="7">
        <f t="shared" si="15"/>
        <v>-1014135.3979122142</v>
      </c>
      <c r="AB23" s="7">
        <f t="shared" si="15"/>
        <v>-1133485.0084978878</v>
      </c>
      <c r="AC23" s="7">
        <f t="shared" si="15"/>
        <v>-1258441.2856306662</v>
      </c>
      <c r="AD23" s="7">
        <f t="shared" si="15"/>
        <v>-1389221.0020573919</v>
      </c>
      <c r="AE23" s="7">
        <f t="shared" si="15"/>
        <v>-1526048.6667608607</v>
      </c>
      <c r="AF23" s="7">
        <f t="shared" si="15"/>
        <v>-1669156.7902099243</v>
      </c>
      <c r="AG23" s="7">
        <f t="shared" si="15"/>
        <v>-1818786.1585066693</v>
      </c>
      <c r="AH23" s="7">
        <f t="shared" si="15"/>
        <v>-1975186.1167253568</v>
      </c>
      <c r="AI23" s="7">
        <f t="shared" si="15"/>
        <v>-2138614.8617474958</v>
      </c>
      <c r="AJ23" s="7">
        <f t="shared" si="15"/>
        <v>-2309339.7449074257</v>
      </c>
      <c r="AK23" s="7">
        <f t="shared" si="15"/>
        <v>-2487637.5847731163</v>
      </c>
      <c r="AL23" s="7">
        <f t="shared" si="15"/>
        <v>-2673794.9903975655</v>
      </c>
      <c r="AM23" s="7">
        <f t="shared" si="15"/>
        <v>-2868108.6953871963</v>
      </c>
      <c r="AN23" s="7">
        <f t="shared" si="15"/>
        <v>-3070885.9031450241</v>
      </c>
      <c r="AO23" s="7">
        <f t="shared" si="15"/>
        <v>-3282444.6436581365</v>
      </c>
    </row>
    <row r="24" spans="1:41" x14ac:dyDescent="0.45">
      <c r="A24" s="5">
        <v>3.5000000000000003E-2</v>
      </c>
      <c r="B24" s="7">
        <f t="shared" si="2"/>
        <v>650000</v>
      </c>
      <c r="C24" s="7">
        <f t="shared" ref="C24:AO24" si="16">(B24-C$8)+((B24-C$8)*$A24)</f>
        <v>619965</v>
      </c>
      <c r="D24" s="7">
        <f t="shared" si="16"/>
        <v>587823.07499999995</v>
      </c>
      <c r="E24" s="7">
        <f t="shared" si="16"/>
        <v>553479.36862499989</v>
      </c>
      <c r="F24" s="7">
        <f t="shared" si="16"/>
        <v>516835.28224687488</v>
      </c>
      <c r="G24" s="7">
        <f t="shared" si="16"/>
        <v>477788.33555991552</v>
      </c>
      <c r="H24" s="7">
        <f t="shared" si="16"/>
        <v>436232.02210760058</v>
      </c>
      <c r="I24" s="7">
        <f t="shared" si="16"/>
        <v>392055.6595805164</v>
      </c>
      <c r="J24" s="7">
        <f t="shared" si="16"/>
        <v>345144.23469896719</v>
      </c>
      <c r="K24" s="7">
        <f t="shared" si="16"/>
        <v>295378.2424872265</v>
      </c>
      <c r="L24" s="7">
        <f t="shared" si="16"/>
        <v>242633.51973955074</v>
      </c>
      <c r="M24" s="7">
        <f t="shared" si="16"/>
        <v>186781.07247101175</v>
      </c>
      <c r="N24" s="7">
        <f t="shared" si="16"/>
        <v>127686.89713888544</v>
      </c>
      <c r="O24" s="7">
        <f t="shared" si="16"/>
        <v>65211.795412762476</v>
      </c>
      <c r="P24" s="7">
        <f t="shared" si="16"/>
        <v>-788.81773629447184</v>
      </c>
      <c r="Q24" s="7">
        <f t="shared" si="16"/>
        <v>-70465.11286533848</v>
      </c>
      <c r="R24" s="7">
        <f t="shared" si="16"/>
        <v>-143973.05205406449</v>
      </c>
      <c r="S24" s="7">
        <f t="shared" si="16"/>
        <v>-221474.60231916473</v>
      </c>
      <c r="T24" s="7">
        <f t="shared" si="16"/>
        <v>-303137.95671240758</v>
      </c>
      <c r="U24" s="7">
        <f t="shared" si="16"/>
        <v>-389137.7633756554</v>
      </c>
      <c r="V24" s="7">
        <f t="shared" si="16"/>
        <v>-479655.36283568316</v>
      </c>
      <c r="W24" s="7">
        <f t="shared" si="16"/>
        <v>-574879.03383164946</v>
      </c>
      <c r="X24" s="7">
        <f t="shared" si="16"/>
        <v>-675004.24797840894</v>
      </c>
      <c r="Y24" s="7">
        <f t="shared" si="16"/>
        <v>-780233.93357955804</v>
      </c>
      <c r="Z24" s="7">
        <f t="shared" si="16"/>
        <v>-890778.74891518545</v>
      </c>
      <c r="AA24" s="7">
        <f t="shared" si="16"/>
        <v>-1006857.3653407667</v>
      </c>
      <c r="AB24" s="7">
        <f t="shared" si="16"/>
        <v>-1128696.7605455143</v>
      </c>
      <c r="AC24" s="7">
        <f t="shared" si="16"/>
        <v>-1256532.5223307845</v>
      </c>
      <c r="AD24" s="7">
        <f t="shared" si="16"/>
        <v>-1390609.1632818626</v>
      </c>
      <c r="AE24" s="7">
        <f t="shared" si="16"/>
        <v>-1531180.4467196185</v>
      </c>
      <c r="AF24" s="7">
        <f t="shared" si="16"/>
        <v>-1678509.7243321538</v>
      </c>
      <c r="AG24" s="7">
        <f t="shared" si="16"/>
        <v>-1832870.2859006748</v>
      </c>
      <c r="AH24" s="7">
        <f t="shared" si="16"/>
        <v>-1994545.7215484318</v>
      </c>
      <c r="AI24" s="7">
        <f t="shared" si="16"/>
        <v>-2163830.2969566849</v>
      </c>
      <c r="AJ24" s="7">
        <f t="shared" si="16"/>
        <v>-2341029.3420073083</v>
      </c>
      <c r="AK24" s="7">
        <f t="shared" si="16"/>
        <v>-2526459.653327846</v>
      </c>
      <c r="AL24" s="7">
        <f t="shared" si="16"/>
        <v>-2720449.9112316086</v>
      </c>
      <c r="AM24" s="7">
        <f t="shared" si="16"/>
        <v>-2923341.1115627484</v>
      </c>
      <c r="AN24" s="7">
        <f t="shared" si="16"/>
        <v>-3135487.012974239</v>
      </c>
      <c r="AO24" s="7">
        <f t="shared" si="16"/>
        <v>-3357254.6001852676</v>
      </c>
    </row>
    <row r="25" spans="1:41" x14ac:dyDescent="0.45">
      <c r="A25" s="5">
        <v>3.7499999999999999E-2</v>
      </c>
      <c r="B25" s="7">
        <f t="shared" si="2"/>
        <v>650000</v>
      </c>
      <c r="C25" s="7">
        <f t="shared" ref="C25:AO25" si="17">(B25-C$8)+((B25-C$8)*$A25)</f>
        <v>621462.5</v>
      </c>
      <c r="D25" s="7">
        <f t="shared" si="17"/>
        <v>590796.59375</v>
      </c>
      <c r="E25" s="7">
        <f t="shared" si="17"/>
        <v>557901.30101562501</v>
      </c>
      <c r="F25" s="7">
        <f t="shared" si="17"/>
        <v>522671.43150371092</v>
      </c>
      <c r="G25" s="7">
        <f t="shared" si="17"/>
        <v>484997.41851910012</v>
      </c>
      <c r="H25" s="7">
        <f t="shared" si="17"/>
        <v>444765.1462142464</v>
      </c>
      <c r="I25" s="7">
        <f t="shared" si="17"/>
        <v>401855.77018797427</v>
      </c>
      <c r="J25" s="7">
        <f t="shared" si="17"/>
        <v>356145.53118053079</v>
      </c>
      <c r="K25" s="7">
        <f t="shared" si="17"/>
        <v>307505.56160251831</v>
      </c>
      <c r="L25" s="7">
        <f t="shared" si="17"/>
        <v>255801.68462538472</v>
      </c>
      <c r="M25" s="7">
        <f t="shared" si="17"/>
        <v>200894.20555086405</v>
      </c>
      <c r="N25" s="7">
        <f t="shared" si="17"/>
        <v>142637.69516608943</v>
      </c>
      <c r="O25" s="7">
        <f t="shared" si="17"/>
        <v>80880.764780027093</v>
      </c>
      <c r="P25" s="7">
        <f t="shared" si="17"/>
        <v>15465.832625391617</v>
      </c>
      <c r="Q25" s="7">
        <f t="shared" si="17"/>
        <v>-53771.118701720421</v>
      </c>
      <c r="R25" s="7">
        <f t="shared" si="17"/>
        <v>-127000.79410461044</v>
      </c>
      <c r="S25" s="7">
        <f t="shared" si="17"/>
        <v>-204400.84750414037</v>
      </c>
      <c r="T25" s="7">
        <f t="shared" si="17"/>
        <v>-286156.15337856481</v>
      </c>
      <c r="U25" s="7">
        <f t="shared" si="17"/>
        <v>-372459.08870514052</v>
      </c>
      <c r="V25" s="7">
        <f t="shared" si="17"/>
        <v>-463509.82569796045</v>
      </c>
      <c r="W25" s="7">
        <f t="shared" si="17"/>
        <v>-559516.63575133868</v>
      </c>
      <c r="X25" s="7">
        <f t="shared" si="17"/>
        <v>-660696.20501351263</v>
      </c>
      <c r="Y25" s="7">
        <f t="shared" si="17"/>
        <v>-767273.96203144814</v>
      </c>
      <c r="Z25" s="7">
        <f t="shared" si="17"/>
        <v>-879484.41792415478</v>
      </c>
      <c r="AA25" s="7">
        <f t="shared" si="17"/>
        <v>-997571.51955916837</v>
      </c>
      <c r="AB25" s="7">
        <f t="shared" si="17"/>
        <v>-1121789.0162247522</v>
      </c>
      <c r="AC25" s="7">
        <f t="shared" si="17"/>
        <v>-1252400.8403089377</v>
      </c>
      <c r="AD25" s="7">
        <f t="shared" si="17"/>
        <v>-1389681.5025157954</v>
      </c>
      <c r="AE25" s="7">
        <f t="shared" si="17"/>
        <v>-1533916.5021693155</v>
      </c>
      <c r="AF25" s="7">
        <f t="shared" si="17"/>
        <v>-1685402.7531760263</v>
      </c>
      <c r="AG25" s="7">
        <f t="shared" si="17"/>
        <v>-1844449.0262389958</v>
      </c>
      <c r="AH25" s="7">
        <f t="shared" si="17"/>
        <v>-2011376.4079382042</v>
      </c>
      <c r="AI25" s="7">
        <f t="shared" si="17"/>
        <v>-2186518.7773154378</v>
      </c>
      <c r="AJ25" s="7">
        <f t="shared" si="17"/>
        <v>-2370223.3006259087</v>
      </c>
      <c r="AK25" s="7">
        <f t="shared" si="17"/>
        <v>-2562850.9449437452</v>
      </c>
      <c r="AL25" s="7">
        <f t="shared" si="17"/>
        <v>-2764777.0113343876</v>
      </c>
      <c r="AM25" s="7">
        <f t="shared" si="17"/>
        <v>-2976391.6883337842</v>
      </c>
      <c r="AN25" s="7">
        <f t="shared" si="17"/>
        <v>-3198100.6265021455</v>
      </c>
      <c r="AO25" s="7">
        <f t="shared" si="17"/>
        <v>-3430325.5348489373</v>
      </c>
    </row>
    <row r="26" spans="1:41" x14ac:dyDescent="0.45">
      <c r="A26" s="5">
        <v>0.04</v>
      </c>
      <c r="B26" s="7">
        <f t="shared" si="2"/>
        <v>650000</v>
      </c>
      <c r="C26" s="7">
        <f t="shared" ref="C26:AO26" si="18">(B26-C$8)+((B26-C$8)*$A26)</f>
        <v>622960</v>
      </c>
      <c r="D26" s="7">
        <f t="shared" si="18"/>
        <v>593777.6</v>
      </c>
      <c r="E26" s="7">
        <f t="shared" si="18"/>
        <v>562345.88799999992</v>
      </c>
      <c r="F26" s="7">
        <f t="shared" si="18"/>
        <v>528553.25119999994</v>
      </c>
      <c r="G26" s="7">
        <f t="shared" si="18"/>
        <v>492283.17948159995</v>
      </c>
      <c r="H26" s="7">
        <f t="shared" si="18"/>
        <v>453414.06085913593</v>
      </c>
      <c r="I26" s="7">
        <f t="shared" si="18"/>
        <v>411818.96857573884</v>
      </c>
      <c r="J26" s="7">
        <f t="shared" si="18"/>
        <v>367365.43950665055</v>
      </c>
      <c r="K26" s="7">
        <f t="shared" si="18"/>
        <v>319915.24351855641</v>
      </c>
      <c r="L26" s="7">
        <f t="shared" si="18"/>
        <v>269324.14341957128</v>
      </c>
      <c r="M26" s="7">
        <f t="shared" si="18"/>
        <v>215441.64511983222</v>
      </c>
      <c r="N26" s="7">
        <f t="shared" si="18"/>
        <v>158110.73760737316</v>
      </c>
      <c r="O26" s="7">
        <f t="shared" si="18"/>
        <v>97167.622328070676</v>
      </c>
      <c r="P26" s="7">
        <f t="shared" si="18"/>
        <v>32441.43154192415</v>
      </c>
      <c r="Q26" s="7">
        <f t="shared" si="18"/>
        <v>-36246.064789253629</v>
      </c>
      <c r="R26" s="7">
        <f t="shared" si="18"/>
        <v>-109080.76404553562</v>
      </c>
      <c r="S26" s="7">
        <f t="shared" si="18"/>
        <v>-186256.54840536311</v>
      </c>
      <c r="T26" s="7">
        <f t="shared" si="18"/>
        <v>-267975.61521554383</v>
      </c>
      <c r="U26" s="7">
        <f t="shared" si="18"/>
        <v>-354448.82079561107</v>
      </c>
      <c r="V26" s="7">
        <f t="shared" si="18"/>
        <v>-445896.03821830993</v>
      </c>
      <c r="W26" s="7">
        <f t="shared" si="18"/>
        <v>-542546.52962973423</v>
      </c>
      <c r="X26" s="7">
        <f t="shared" si="18"/>
        <v>-644639.33369526931</v>
      </c>
      <c r="Y26" s="7">
        <f t="shared" si="18"/>
        <v>-752423.66878103267</v>
      </c>
      <c r="Z26" s="7">
        <f t="shared" si="18"/>
        <v>-866159.35250498576</v>
      </c>
      <c r="AA26" s="7">
        <f t="shared" si="18"/>
        <v>-986117.23831735109</v>
      </c>
      <c r="AB26" s="7">
        <f t="shared" si="18"/>
        <v>-1112579.6697964543</v>
      </c>
      <c r="AC26" s="7">
        <f t="shared" si="18"/>
        <v>-1245840.9533736499</v>
      </c>
      <c r="AD26" s="7">
        <f t="shared" si="18"/>
        <v>-1386207.85022964</v>
      </c>
      <c r="AE26" s="7">
        <f t="shared" si="18"/>
        <v>-1534000.0881342907</v>
      </c>
      <c r="AF26" s="7">
        <f t="shared" si="18"/>
        <v>-1689550.8940330367</v>
      </c>
      <c r="AG26" s="7">
        <f t="shared" si="18"/>
        <v>-1853207.5482152002</v>
      </c>
      <c r="AH26" s="7">
        <f t="shared" si="18"/>
        <v>-2025331.9609330669</v>
      </c>
      <c r="AI26" s="7">
        <f t="shared" si="18"/>
        <v>-2206301.2723754332</v>
      </c>
      <c r="AJ26" s="7">
        <f t="shared" si="18"/>
        <v>-2396508.4769355953</v>
      </c>
      <c r="AK26" s="7">
        <f t="shared" si="18"/>
        <v>-2596363.0727514667</v>
      </c>
      <c r="AL26" s="7">
        <f t="shared" si="18"/>
        <v>-2806291.7375347419</v>
      </c>
      <c r="AM26" s="7">
        <f t="shared" si="18"/>
        <v>-3026739.0317468126</v>
      </c>
      <c r="AN26" s="7">
        <f t="shared" si="18"/>
        <v>-3258168.1302215797</v>
      </c>
      <c r="AO26" s="7">
        <f t="shared" si="18"/>
        <v>-3501061.5833794354</v>
      </c>
    </row>
    <row r="27" spans="1:41" x14ac:dyDescent="0.45">
      <c r="A27" s="5">
        <v>4.2500000000000003E-2</v>
      </c>
      <c r="B27" s="7">
        <f t="shared" si="2"/>
        <v>650000</v>
      </c>
      <c r="C27" s="7">
        <f t="shared" ref="C27:AO27" si="19">(B27-C$8)+((B27-C$8)*$A27)</f>
        <v>624457.5</v>
      </c>
      <c r="D27" s="7">
        <f t="shared" si="19"/>
        <v>596766.09375</v>
      </c>
      <c r="E27" s="7">
        <f t="shared" si="19"/>
        <v>566813.18573437503</v>
      </c>
      <c r="F27" s="7">
        <f t="shared" si="19"/>
        <v>534480.96978808602</v>
      </c>
      <c r="G27" s="7">
        <f t="shared" si="19"/>
        <v>499646.19913727971</v>
      </c>
      <c r="H27" s="7">
        <f t="shared" si="19"/>
        <v>462179.94649647811</v>
      </c>
      <c r="I27" s="7">
        <f t="shared" si="19"/>
        <v>421947.35379635968</v>
      </c>
      <c r="J27" s="7">
        <f t="shared" si="19"/>
        <v>378807.37109796185</v>
      </c>
      <c r="K27" s="7">
        <f t="shared" si="19"/>
        <v>332612.48423018726</v>
      </c>
      <c r="L27" s="7">
        <f t="shared" si="19"/>
        <v>283208.43066774349</v>
      </c>
      <c r="M27" s="7">
        <f t="shared" si="19"/>
        <v>230433.90314605134</v>
      </c>
      <c r="N27" s="7">
        <f t="shared" si="19"/>
        <v>174120.24048818584</v>
      </c>
      <c r="O27" s="7">
        <f t="shared" si="19"/>
        <v>114091.1050965296</v>
      </c>
      <c r="P27" s="7">
        <f t="shared" si="19"/>
        <v>50162.146538479901</v>
      </c>
      <c r="Q27" s="7">
        <f t="shared" si="19"/>
        <v>-17859.349368779956</v>
      </c>
      <c r="R27" s="7">
        <f t="shared" si="19"/>
        <v>-90174.826594801256</v>
      </c>
      <c r="S27" s="7">
        <f t="shared" si="19"/>
        <v>-166994.84070048545</v>
      </c>
      <c r="T27" s="7">
        <f t="shared" si="19"/>
        <v>-248539.4570851693</v>
      </c>
      <c r="U27" s="7">
        <f t="shared" si="19"/>
        <v>-335038.66637930047</v>
      </c>
      <c r="V27" s="7">
        <f t="shared" si="19"/>
        <v>-426732.81771579245</v>
      </c>
      <c r="W27" s="7">
        <f t="shared" si="19"/>
        <v>-523873.07064439275</v>
      </c>
      <c r="X27" s="7">
        <f t="shared" si="19"/>
        <v>-626721.86648597219</v>
      </c>
      <c r="Y27" s="7">
        <f t="shared" si="19"/>
        <v>-735553.41995760263</v>
      </c>
      <c r="Z27" s="7">
        <f t="shared" si="19"/>
        <v>-850654.23193469679</v>
      </c>
      <c r="AA27" s="7">
        <f t="shared" si="19"/>
        <v>-972323.62425339548</v>
      </c>
      <c r="AB27" s="7">
        <f t="shared" si="19"/>
        <v>-1100874.2974948683</v>
      </c>
      <c r="AC27" s="7">
        <f t="shared" si="19"/>
        <v>-1236632.9127333178</v>
      </c>
      <c r="AD27" s="7">
        <f t="shared" si="19"/>
        <v>-1379940.6982712997</v>
      </c>
      <c r="AE27" s="7">
        <f t="shared" si="19"/>
        <v>-1531154.0824295823</v>
      </c>
      <c r="AF27" s="7">
        <f t="shared" si="19"/>
        <v>-1690645.3535042268</v>
      </c>
      <c r="AG27" s="7">
        <f t="shared" si="19"/>
        <v>-1858803.3480509713</v>
      </c>
      <c r="AH27" s="7">
        <f t="shared" si="19"/>
        <v>-2036034.1687064089</v>
      </c>
      <c r="AI27" s="7">
        <f t="shared" si="19"/>
        <v>-2222761.9328069682</v>
      </c>
      <c r="AJ27" s="7">
        <f t="shared" si="19"/>
        <v>-2419429.5531204119</v>
      </c>
      <c r="AK27" s="7">
        <f t="shared" si="19"/>
        <v>-2626499.5520605599</v>
      </c>
      <c r="AL27" s="7">
        <f t="shared" si="19"/>
        <v>-2844454.9108143146</v>
      </c>
      <c r="AM27" s="7">
        <f t="shared" si="19"/>
        <v>-3073799.9548709276</v>
      </c>
      <c r="AN27" s="7">
        <f t="shared" si="19"/>
        <v>-3315061.277506887</v>
      </c>
      <c r="AO27" s="7">
        <f t="shared" si="19"/>
        <v>-3568788.7028459534</v>
      </c>
    </row>
    <row r="28" spans="1:41" x14ac:dyDescent="0.45">
      <c r="A28" s="5">
        <v>4.4999999999999998E-2</v>
      </c>
      <c r="B28" s="7">
        <f t="shared" si="2"/>
        <v>650000</v>
      </c>
      <c r="C28" s="7">
        <f t="shared" ref="C28:AO28" si="20">(B28-C$8)+((B28-C$8)*$A28)</f>
        <v>625955</v>
      </c>
      <c r="D28" s="7">
        <f t="shared" si="20"/>
        <v>599762.07499999995</v>
      </c>
      <c r="E28" s="7">
        <f t="shared" si="20"/>
        <v>571303.25037499995</v>
      </c>
      <c r="F28" s="7">
        <f t="shared" si="20"/>
        <v>540454.8162818749</v>
      </c>
      <c r="G28" s="7">
        <f t="shared" si="20"/>
        <v>507087.06104735931</v>
      </c>
      <c r="H28" s="7">
        <f t="shared" si="20"/>
        <v>471063.99238794646</v>
      </c>
      <c r="I28" s="7">
        <f t="shared" si="20"/>
        <v>432243.04591072921</v>
      </c>
      <c r="J28" s="7">
        <f t="shared" si="20"/>
        <v>390474.78031934367</v>
      </c>
      <c r="K28" s="7">
        <f t="shared" si="20"/>
        <v>345602.55872319842</v>
      </c>
      <c r="L28" s="7">
        <f t="shared" si="20"/>
        <v>297462.21542101627</v>
      </c>
      <c r="M28" s="7">
        <f t="shared" si="20"/>
        <v>245881.70750134141</v>
      </c>
      <c r="N28" s="7">
        <f t="shared" si="20"/>
        <v>190680.75057300879</v>
      </c>
      <c r="O28" s="7">
        <f t="shared" si="20"/>
        <v>131670.43790758334</v>
      </c>
      <c r="P28" s="7">
        <f t="shared" si="20"/>
        <v>68652.842243389518</v>
      </c>
      <c r="Q28" s="7">
        <f t="shared" si="20"/>
        <v>1420.5994669062752</v>
      </c>
      <c r="R28" s="7">
        <f t="shared" si="20"/>
        <v>-70243.526648067418</v>
      </c>
      <c r="S28" s="7">
        <f t="shared" si="20"/>
        <v>-146567.09950003462</v>
      </c>
      <c r="T28" s="7">
        <f t="shared" si="20"/>
        <v>-227788.48541339644</v>
      </c>
      <c r="U28" s="7">
        <f t="shared" si="20"/>
        <v>-314157.35102157673</v>
      </c>
      <c r="V28" s="7">
        <f t="shared" si="20"/>
        <v>-405935.18325741671</v>
      </c>
      <c r="W28" s="7">
        <f t="shared" si="20"/>
        <v>-503395.83297266683</v>
      </c>
      <c r="X28" s="7">
        <f t="shared" si="20"/>
        <v>-606826.08325447654</v>
      </c>
      <c r="Y28" s="7">
        <f t="shared" si="20"/>
        <v>-716526.24355492857</v>
      </c>
      <c r="Z28" s="7">
        <f t="shared" si="20"/>
        <v>-832810.77079998085</v>
      </c>
      <c r="AA28" s="7">
        <f t="shared" si="20"/>
        <v>-956008.91869676206</v>
      </c>
      <c r="AB28" s="7">
        <f t="shared" si="20"/>
        <v>-1086465.416513114</v>
      </c>
      <c r="AC28" s="7">
        <f t="shared" si="20"/>
        <v>-1224541.178660702</v>
      </c>
      <c r="AD28" s="7">
        <f t="shared" si="20"/>
        <v>-1370614.0464730212</v>
      </c>
      <c r="AE28" s="7">
        <f t="shared" si="20"/>
        <v>-1525079.5636323465</v>
      </c>
      <c r="AF28" s="7">
        <f t="shared" si="20"/>
        <v>-1688351.7867652024</v>
      </c>
      <c r="AG28" s="7">
        <f t="shared" si="20"/>
        <v>-1860864.1327944249</v>
      </c>
      <c r="AH28" s="7">
        <f t="shared" si="20"/>
        <v>-2043070.264707458</v>
      </c>
      <c r="AI28" s="7">
        <f t="shared" si="20"/>
        <v>-2235445.0174753233</v>
      </c>
      <c r="AJ28" s="7">
        <f t="shared" si="20"/>
        <v>-2438485.3659348632</v>
      </c>
      <c r="AK28" s="7">
        <f t="shared" si="20"/>
        <v>-2652711.4365285453</v>
      </c>
      <c r="AL28" s="7">
        <f t="shared" si="20"/>
        <v>-2878667.5648814752</v>
      </c>
      <c r="AM28" s="7">
        <f t="shared" si="20"/>
        <v>-3116923.4012844698</v>
      </c>
      <c r="AN28" s="7">
        <f t="shared" si="20"/>
        <v>-3368075.0662452662</v>
      </c>
      <c r="AO28" s="7">
        <f t="shared" si="20"/>
        <v>-3632746.3583673583</v>
      </c>
    </row>
    <row r="29" spans="1:41" x14ac:dyDescent="0.45">
      <c r="A29" s="5">
        <v>4.7500000000000001E-2</v>
      </c>
      <c r="B29" s="7">
        <f t="shared" si="2"/>
        <v>650000</v>
      </c>
      <c r="C29" s="7">
        <f t="shared" ref="C29:AO29" si="21">(B29-C$8)+((B29-C$8)*$A29)</f>
        <v>627452.5</v>
      </c>
      <c r="D29" s="7">
        <f t="shared" si="21"/>
        <v>602765.54374999995</v>
      </c>
      <c r="E29" s="7">
        <f t="shared" si="21"/>
        <v>575816.13807812496</v>
      </c>
      <c r="F29" s="7">
        <f t="shared" si="21"/>
        <v>546475.02025683585</v>
      </c>
      <c r="G29" s="7">
        <f t="shared" si="21"/>
        <v>514606.3516514356</v>
      </c>
      <c r="H29" s="7">
        <f t="shared" si="21"/>
        <v>480067.39664592681</v>
      </c>
      <c r="I29" s="7">
        <f t="shared" si="21"/>
        <v>442708.18614347727</v>
      </c>
      <c r="J29" s="7">
        <f t="shared" si="21"/>
        <v>402371.16490529879</v>
      </c>
      <c r="K29" s="7">
        <f t="shared" si="21"/>
        <v>358890.82195670699</v>
      </c>
      <c r="L29" s="7">
        <f t="shared" si="21"/>
        <v>312093.30325242516</v>
      </c>
      <c r="M29" s="7">
        <f t="shared" si="21"/>
        <v>261796.00575474545</v>
      </c>
      <c r="N29" s="7">
        <f t="shared" si="21"/>
        <v>207807.15203788254</v>
      </c>
      <c r="O29" s="7">
        <f t="shared" si="21"/>
        <v>149925.34448966439</v>
      </c>
      <c r="P29" s="7">
        <f t="shared" si="21"/>
        <v>87939.098137505527</v>
      </c>
      <c r="Q29" s="7">
        <f t="shared" si="21"/>
        <v>21626.351079310753</v>
      </c>
      <c r="R29" s="7">
        <f t="shared" si="21"/>
        <v>-49246.048548542793</v>
      </c>
      <c r="S29" s="7">
        <f t="shared" si="21"/>
        <v>-124922.8801848018</v>
      </c>
      <c r="T29" s="7">
        <f t="shared" si="21"/>
        <v>-205661.11421038717</v>
      </c>
      <c r="U29" s="7">
        <f t="shared" si="21"/>
        <v>-291730.50229652395</v>
      </c>
      <c r="V29" s="7">
        <f t="shared" si="21"/>
        <v>-383414.19601997518</v>
      </c>
      <c r="W29" s="7">
        <f t="shared" si="21"/>
        <v>-481009.39509257762</v>
      </c>
      <c r="X29" s="7">
        <f t="shared" si="21"/>
        <v>-584828.02661636169</v>
      </c>
      <c r="Y29" s="7">
        <f t="shared" si="21"/>
        <v>-695197.45684266335</v>
      </c>
      <c r="Z29" s="7">
        <f t="shared" si="21"/>
        <v>-812461.23698395479</v>
      </c>
      <c r="AA29" s="7">
        <f t="shared" si="21"/>
        <v>-936979.88470078283</v>
      </c>
      <c r="AB29" s="7">
        <f t="shared" si="21"/>
        <v>-1069131.702963362</v>
      </c>
      <c r="AC29" s="7">
        <f t="shared" si="21"/>
        <v>-1209313.6380681996</v>
      </c>
      <c r="AD29" s="7">
        <f t="shared" si="21"/>
        <v>-1357942.1786747985</v>
      </c>
      <c r="AE29" s="7">
        <f t="shared" si="21"/>
        <v>-1515454.2978161778</v>
      </c>
      <c r="AF29" s="7">
        <f t="shared" si="21"/>
        <v>-1682308.4399298595</v>
      </c>
      <c r="AG29" s="7">
        <f t="shared" si="21"/>
        <v>-1858985.555053289</v>
      </c>
      <c r="AH29" s="7">
        <f t="shared" si="21"/>
        <v>-2045990.1824296168</v>
      </c>
      <c r="AI29" s="7">
        <f t="shared" si="21"/>
        <v>-2243851.5858765463</v>
      </c>
      <c r="AJ29" s="7">
        <f t="shared" si="21"/>
        <v>-2453124.9433828355</v>
      </c>
      <c r="AK29" s="7">
        <f t="shared" si="21"/>
        <v>-2674392.5935142161</v>
      </c>
      <c r="AL29" s="7">
        <f t="shared" si="21"/>
        <v>-2908265.3413332514</v>
      </c>
      <c r="AM29" s="7">
        <f t="shared" si="21"/>
        <v>-3155383.8266662331</v>
      </c>
      <c r="AN29" s="7">
        <f t="shared" si="21"/>
        <v>-3416419.9576849248</v>
      </c>
      <c r="AO29" s="7">
        <f t="shared" si="21"/>
        <v>-3692078.4129120451</v>
      </c>
    </row>
    <row r="30" spans="1:41" x14ac:dyDescent="0.45">
      <c r="A30" s="5">
        <v>0.05</v>
      </c>
      <c r="B30" s="7">
        <f t="shared" si="2"/>
        <v>650000</v>
      </c>
      <c r="C30" s="7">
        <f t="shared" ref="C30:AO30" si="22">(B30-C$8)+((B30-C$8)*$A30)</f>
        <v>628950</v>
      </c>
      <c r="D30" s="7">
        <f t="shared" si="22"/>
        <v>605776.5</v>
      </c>
      <c r="E30" s="7">
        <f t="shared" si="22"/>
        <v>580351.90500000003</v>
      </c>
      <c r="F30" s="7">
        <f t="shared" si="22"/>
        <v>552541.81185000006</v>
      </c>
      <c r="G30" s="7">
        <f t="shared" si="22"/>
        <v>522204.66027450009</v>
      </c>
      <c r="H30" s="7">
        <f t="shared" si="22"/>
        <v>489191.36627686513</v>
      </c>
      <c r="I30" s="7">
        <f t="shared" si="22"/>
        <v>453344.93703912123</v>
      </c>
      <c r="J30" s="7">
        <f t="shared" si="22"/>
        <v>414500.06638845836</v>
      </c>
      <c r="K30" s="7">
        <f t="shared" si="22"/>
        <v>372482.70985520998</v>
      </c>
      <c r="L30" s="7">
        <f t="shared" si="22"/>
        <v>327109.63829824573</v>
      </c>
      <c r="M30" s="7">
        <f t="shared" si="22"/>
        <v>278187.96902243875</v>
      </c>
      <c r="N30" s="7">
        <f t="shared" si="22"/>
        <v>225514.67325902707</v>
      </c>
      <c r="O30" s="7">
        <f t="shared" si="22"/>
        <v>168876.05882315413</v>
      </c>
      <c r="P30" s="7">
        <f t="shared" si="22"/>
        <v>108047.22670351106</v>
      </c>
      <c r="Q30" s="7">
        <f t="shared" si="22"/>
        <v>42791.500276669809</v>
      </c>
      <c r="R30" s="7">
        <f t="shared" si="22"/>
        <v>-27140.174226753839</v>
      </c>
      <c r="S30" s="7">
        <f t="shared" si="22"/>
        <v>-102009.85744569381</v>
      </c>
      <c r="T30" s="7">
        <f t="shared" si="22"/>
        <v>-182093.27831573281</v>
      </c>
      <c r="U30" s="7">
        <f t="shared" si="22"/>
        <v>-267680.52878922888</v>
      </c>
      <c r="V30" s="7">
        <f t="shared" si="22"/>
        <v>-359076.79351755395</v>
      </c>
      <c r="W30" s="7">
        <f t="shared" si="22"/>
        <v>-456603.11624807247</v>
      </c>
      <c r="X30" s="7">
        <f t="shared" si="22"/>
        <v>-560597.20477620978</v>
      </c>
      <c r="Y30" s="7">
        <f t="shared" si="22"/>
        <v>-671414.27638506866</v>
      </c>
      <c r="Z30" s="7">
        <f t="shared" si="22"/>
        <v>-789427.94580177136</v>
      </c>
      <c r="AA30" s="7">
        <f t="shared" si="22"/>
        <v>-915031.15780125826</v>
      </c>
      <c r="AB30" s="7">
        <f t="shared" si="22"/>
        <v>-1048637.1666949075</v>
      </c>
      <c r="AC30" s="7">
        <f t="shared" si="22"/>
        <v>-1190680.5650533109</v>
      </c>
      <c r="AD30" s="7">
        <f t="shared" si="22"/>
        <v>-1341618.3641301077</v>
      </c>
      <c r="AE30" s="7">
        <f t="shared" si="22"/>
        <v>-1501931.1285772268</v>
      </c>
      <c r="AF30" s="7">
        <f t="shared" si="22"/>
        <v>-1672124.1681715143</v>
      </c>
      <c r="AG30" s="7">
        <f t="shared" si="22"/>
        <v>-1852728.7894088246</v>
      </c>
      <c r="AH30" s="7">
        <f t="shared" si="22"/>
        <v>-2044303.6099645752</v>
      </c>
      <c r="AI30" s="7">
        <f t="shared" si="22"/>
        <v>-2247435.9391698195</v>
      </c>
      <c r="AJ30" s="7">
        <f t="shared" si="22"/>
        <v>-2462743.2278094664</v>
      </c>
      <c r="AK30" s="7">
        <f t="shared" si="22"/>
        <v>-2690874.5907147187</v>
      </c>
      <c r="AL30" s="7">
        <f t="shared" si="22"/>
        <v>-2932512.405795529</v>
      </c>
      <c r="AM30" s="7">
        <f t="shared" si="22"/>
        <v>-3188373.9933412815</v>
      </c>
      <c r="AN30" s="7">
        <f t="shared" si="22"/>
        <v>-3459213.3796094414</v>
      </c>
      <c r="AO30" s="7">
        <f t="shared" si="22"/>
        <v>-3745823.1489230311</v>
      </c>
    </row>
    <row r="31" spans="1:41" x14ac:dyDescent="0.45">
      <c r="A31" s="5">
        <v>5.2499999999999998E-2</v>
      </c>
      <c r="B31" s="7">
        <f t="shared" si="2"/>
        <v>650000</v>
      </c>
      <c r="C31" s="7">
        <f t="shared" ref="C31:AO31" si="23">(B31-C$8)+((B31-C$8)*$A31)</f>
        <v>630447.5</v>
      </c>
      <c r="D31" s="7">
        <f t="shared" si="23"/>
        <v>608794.94374999998</v>
      </c>
      <c r="E31" s="7">
        <f t="shared" si="23"/>
        <v>584910.60729687498</v>
      </c>
      <c r="F31" s="7">
        <f t="shared" si="23"/>
        <v>558655.42175996094</v>
      </c>
      <c r="G31" s="7">
        <f t="shared" si="23"/>
        <v>529882.57913395891</v>
      </c>
      <c r="H31" s="7">
        <f t="shared" si="23"/>
        <v>498437.11722472374</v>
      </c>
      <c r="I31" s="7">
        <f t="shared" si="23"/>
        <v>464155.48261897836</v>
      </c>
      <c r="J31" s="7">
        <f t="shared" si="23"/>
        <v>426865.07053123048</v>
      </c>
      <c r="K31" s="7">
        <f t="shared" si="23"/>
        <v>386383.74031037098</v>
      </c>
      <c r="L31" s="7">
        <f t="shared" si="23"/>
        <v>342519.30532444135</v>
      </c>
      <c r="M31" s="7">
        <f t="shared" si="23"/>
        <v>295068.99587470596</v>
      </c>
      <c r="N31" s="7">
        <f t="shared" si="23"/>
        <v>243818.89371927409</v>
      </c>
      <c r="O31" s="7">
        <f t="shared" si="23"/>
        <v>188543.33671190494</v>
      </c>
      <c r="P31" s="7">
        <f t="shared" si="23"/>
        <v>129004.29198309629</v>
      </c>
      <c r="Q31" s="7">
        <f t="shared" si="23"/>
        <v>64950.696007901526</v>
      </c>
      <c r="R31" s="7">
        <f t="shared" si="23"/>
        <v>-3882.2401820771092</v>
      </c>
      <c r="S31" s="7">
        <f t="shared" si="23"/>
        <v>-77773.762476637494</v>
      </c>
      <c r="T31" s="7">
        <f t="shared" si="23"/>
        <v>-157018.34378536232</v>
      </c>
      <c r="U31" s="7">
        <f t="shared" si="23"/>
        <v>-241926.49478836922</v>
      </c>
      <c r="V31" s="7">
        <f t="shared" si="23"/>
        <v>-332825.6174781195</v>
      </c>
      <c r="W31" s="7">
        <f t="shared" si="23"/>
        <v>-430060.90374334884</v>
      </c>
      <c r="X31" s="7">
        <f t="shared" si="23"/>
        <v>-533996.28136445535</v>
      </c>
      <c r="Y31" s="7">
        <f t="shared" si="23"/>
        <v>-645015.40991416154</v>
      </c>
      <c r="Z31" s="7">
        <f t="shared" si="23"/>
        <v>-763522.72918828868</v>
      </c>
      <c r="AA31" s="7">
        <f t="shared" si="23"/>
        <v>-889944.56292938022</v>
      </c>
      <c r="AB31" s="7">
        <f t="shared" si="23"/>
        <v>-1024730.2807510531</v>
      </c>
      <c r="AC31" s="7">
        <f t="shared" si="23"/>
        <v>-1168353.5213237216</v>
      </c>
      <c r="AD31" s="7">
        <f t="shared" si="23"/>
        <v>-1321313.48004312</v>
      </c>
      <c r="AE31" s="7">
        <f t="shared" si="23"/>
        <v>-1484136.2645722847</v>
      </c>
      <c r="AF31" s="7">
        <f t="shared" si="23"/>
        <v>-1657376.3218257686</v>
      </c>
      <c r="AG31" s="7">
        <f t="shared" si="23"/>
        <v>-1841617.9401523289</v>
      </c>
      <c r="AH31" s="7">
        <f t="shared" si="23"/>
        <v>-2037476.830669648</v>
      </c>
      <c r="AI31" s="7">
        <f t="shared" si="23"/>
        <v>-2245601.7919123131</v>
      </c>
      <c r="AJ31" s="7">
        <f t="shared" si="23"/>
        <v>-2466676.4621728682</v>
      </c>
      <c r="AK31" s="7">
        <f t="shared" si="23"/>
        <v>-2701421.1641458054</v>
      </c>
      <c r="AL31" s="7">
        <f t="shared" si="23"/>
        <v>-2950594.846726499</v>
      </c>
      <c r="AM31" s="7">
        <f t="shared" si="23"/>
        <v>-3214997.1290719397</v>
      </c>
      <c r="AN31" s="7">
        <f t="shared" si="23"/>
        <v>-3495470.4522983623</v>
      </c>
      <c r="AO31" s="7">
        <f t="shared" si="23"/>
        <v>-3792902.3444731752</v>
      </c>
    </row>
    <row r="32" spans="1:41" x14ac:dyDescent="0.45">
      <c r="A32" s="5">
        <v>5.5E-2</v>
      </c>
      <c r="B32" s="7">
        <f t="shared" si="2"/>
        <v>650000</v>
      </c>
      <c r="C32" s="7">
        <f t="shared" ref="C32:AO32" si="24">(B32-C$8)+((B32-C$8)*$A32)</f>
        <v>631945</v>
      </c>
      <c r="D32" s="7">
        <f t="shared" si="24"/>
        <v>611820.875</v>
      </c>
      <c r="E32" s="7">
        <f t="shared" si="24"/>
        <v>589492.301125</v>
      </c>
      <c r="F32" s="7">
        <f t="shared" si="24"/>
        <v>564816.08124687499</v>
      </c>
      <c r="G32" s="7">
        <f t="shared" si="24"/>
        <v>537640.70334665314</v>
      </c>
      <c r="H32" s="7">
        <f t="shared" si="24"/>
        <v>507805.8744145431</v>
      </c>
      <c r="I32" s="7">
        <f t="shared" si="24"/>
        <v>475142.02853884344</v>
      </c>
      <c r="J32" s="7">
        <f t="shared" si="24"/>
        <v>439469.8077606103</v>
      </c>
      <c r="K32" s="7">
        <f t="shared" si="24"/>
        <v>400599.51419261697</v>
      </c>
      <c r="L32" s="7">
        <f t="shared" si="24"/>
        <v>358330.53181848745</v>
      </c>
      <c r="M32" s="7">
        <f t="shared" si="24"/>
        <v>312450.71630068636</v>
      </c>
      <c r="N32" s="7">
        <f t="shared" si="24"/>
        <v>262735.75103404984</v>
      </c>
      <c r="O32" s="7">
        <f t="shared" si="24"/>
        <v>208948.46758448484</v>
      </c>
      <c r="P32" s="7">
        <f t="shared" si="24"/>
        <v>150838.12855006498</v>
      </c>
      <c r="Q32" s="7">
        <f t="shared" si="24"/>
        <v>88139.670773720718</v>
      </c>
      <c r="R32" s="7">
        <f t="shared" si="24"/>
        <v>20572.906722745567</v>
      </c>
      <c r="S32" s="7">
        <f t="shared" si="24"/>
        <v>-52158.318269903823</v>
      </c>
      <c r="T32" s="7">
        <f t="shared" si="24"/>
        <v>-130367.01533439691</v>
      </c>
      <c r="U32" s="7">
        <f t="shared" si="24"/>
        <v>-214383.99052863009</v>
      </c>
      <c r="V32" s="7">
        <f t="shared" si="24"/>
        <v>-304558.83514556295</v>
      </c>
      <c r="W32" s="7">
        <f t="shared" si="24"/>
        <v>-401260.97071918426</v>
      </c>
      <c r="X32" s="7">
        <f t="shared" si="24"/>
        <v>-504880.75174216705</v>
      </c>
      <c r="Y32" s="7">
        <f t="shared" si="24"/>
        <v>-615830.62927408237</v>
      </c>
      <c r="Z32" s="7">
        <f t="shared" si="24"/>
        <v>-734546.37879397499</v>
      </c>
      <c r="AA32" s="7">
        <f t="shared" si="24"/>
        <v>-861488.39583565807</v>
      </c>
      <c r="AB32" s="7">
        <f t="shared" si="24"/>
        <v>-997143.06313879404</v>
      </c>
      <c r="AC32" s="7">
        <f t="shared" si="24"/>
        <v>-1142024.1932542459</v>
      </c>
      <c r="AD32" s="7">
        <f t="shared" si="24"/>
        <v>-1296674.5507589041</v>
      </c>
      <c r="AE32" s="7">
        <f t="shared" si="24"/>
        <v>-1461667.4584638318</v>
      </c>
      <c r="AF32" s="7">
        <f t="shared" si="24"/>
        <v>-1637608.4922407945</v>
      </c>
      <c r="AG32" s="7">
        <f t="shared" si="24"/>
        <v>-1825137.2693467191</v>
      </c>
      <c r="AH32" s="7">
        <f t="shared" si="24"/>
        <v>-2024929.3353941231</v>
      </c>
      <c r="AI32" s="7">
        <f t="shared" si="24"/>
        <v>-2237698.155398801</v>
      </c>
      <c r="AJ32" s="7">
        <f t="shared" si="24"/>
        <v>-2464197.2146348963</v>
      </c>
      <c r="AK32" s="7">
        <f t="shared" si="24"/>
        <v>-2705222.2353427601</v>
      </c>
      <c r="AL32" s="7">
        <f t="shared" si="24"/>
        <v>-2961613.515667615</v>
      </c>
      <c r="AM32" s="7">
        <f t="shared" si="24"/>
        <v>-3234258.3975579571</v>
      </c>
      <c r="AN32" s="7">
        <f t="shared" si="24"/>
        <v>-3524093.870722841</v>
      </c>
      <c r="AO32" s="7">
        <f t="shared" si="24"/>
        <v>-3832109.3201377774</v>
      </c>
    </row>
    <row r="33" spans="1:41" x14ac:dyDescent="0.45">
      <c r="A33" s="5">
        <v>5.7500000000000002E-2</v>
      </c>
      <c r="B33" s="7">
        <f t="shared" si="2"/>
        <v>650000</v>
      </c>
      <c r="C33" s="7">
        <f t="shared" ref="C33:AO33" si="25">(B33-C$8)+((B33-C$8)*$A33)</f>
        <v>633442.5</v>
      </c>
      <c r="D33" s="7">
        <f t="shared" si="25"/>
        <v>614854.29374999995</v>
      </c>
      <c r="E33" s="7">
        <f t="shared" si="25"/>
        <v>594097.04264062492</v>
      </c>
      <c r="F33" s="7">
        <f t="shared" si="25"/>
        <v>571024.02213246084</v>
      </c>
      <c r="G33" s="7">
        <f t="shared" si="25"/>
        <v>545479.63093587733</v>
      </c>
      <c r="H33" s="7">
        <f t="shared" si="25"/>
        <v>517298.87179610628</v>
      </c>
      <c r="I33" s="7">
        <f t="shared" si="25"/>
        <v>486306.80224742671</v>
      </c>
      <c r="J33" s="7">
        <f t="shared" si="25"/>
        <v>452317.95360615896</v>
      </c>
      <c r="K33" s="7">
        <f t="shared" si="25"/>
        <v>415135.71637260844</v>
      </c>
      <c r="L33" s="7">
        <f t="shared" si="25"/>
        <v>374551.69010681065</v>
      </c>
      <c r="M33" s="7">
        <f t="shared" si="25"/>
        <v>330344.99573158502</v>
      </c>
      <c r="N33" s="7">
        <f t="shared" si="25"/>
        <v>282281.54809865652</v>
      </c>
      <c r="O33" s="7">
        <f t="shared" si="25"/>
        <v>230113.28652908478</v>
      </c>
      <c r="P33" s="7">
        <f t="shared" si="25"/>
        <v>173577.36090755777</v>
      </c>
      <c r="Q33" s="7">
        <f t="shared" si="25"/>
        <v>112395.270770854</v>
      </c>
      <c r="R33" s="7">
        <f t="shared" si="25"/>
        <v>46271.954683511984</v>
      </c>
      <c r="S33" s="7">
        <f t="shared" si="25"/>
        <v>-25105.172961985525</v>
      </c>
      <c r="T33" s="7">
        <f t="shared" si="25"/>
        <v>-102067.24074789514</v>
      </c>
      <c r="U33" s="7">
        <f t="shared" si="25"/>
        <v>-184964.99783830642</v>
      </c>
      <c r="V33" s="7">
        <f t="shared" si="25"/>
        <v>-274169.95377636456</v>
      </c>
      <c r="W33" s="7">
        <f t="shared" si="25"/>
        <v>-370075.58405210811</v>
      </c>
      <c r="X33" s="7">
        <f t="shared" si="25"/>
        <v>-473098.60522737895</v>
      </c>
      <c r="Y33" s="7">
        <f t="shared" si="25"/>
        <v>-583680.3236220734</v>
      </c>
      <c r="Z33" s="7">
        <f t="shared" si="25"/>
        <v>-702288.06179634517</v>
      </c>
      <c r="AA33" s="7">
        <f t="shared" si="25"/>
        <v>-829416.66730695753</v>
      </c>
      <c r="AB33" s="7">
        <f t="shared" si="25"/>
        <v>-965590.10847357661</v>
      </c>
      <c r="AC33" s="7">
        <f t="shared" si="25"/>
        <v>-1111363.1621632057</v>
      </c>
      <c r="AD33" s="7">
        <f t="shared" si="25"/>
        <v>-1267323.1988890364</v>
      </c>
      <c r="AE33" s="7">
        <f t="shared" si="25"/>
        <v>-1434092.0708246313</v>
      </c>
      <c r="AF33" s="7">
        <f t="shared" si="25"/>
        <v>-1612328.1086565123</v>
      </c>
      <c r="AG33" s="7">
        <f t="shared" si="25"/>
        <v>-1802728.2335389159</v>
      </c>
      <c r="AH33" s="7">
        <f t="shared" si="25"/>
        <v>-2006030.1907747507</v>
      </c>
      <c r="AI33" s="7">
        <f t="shared" si="25"/>
        <v>-2223014.9122277931</v>
      </c>
      <c r="AJ33" s="7">
        <f t="shared" si="25"/>
        <v>-2454509.0148740551</v>
      </c>
      <c r="AK33" s="7">
        <f t="shared" si="25"/>
        <v>-2701387.4433263405</v>
      </c>
      <c r="AL33" s="7">
        <f t="shared" si="25"/>
        <v>-2964576.2646165728</v>
      </c>
      <c r="AM33" s="7">
        <f t="shared" si="25"/>
        <v>-3245055.623996973</v>
      </c>
      <c r="AN33" s="7">
        <f t="shared" si="25"/>
        <v>-3543862.8710250454</v>
      </c>
      <c r="AO33" s="7">
        <f t="shared" si="25"/>
        <v>-3862095.8657301967</v>
      </c>
    </row>
    <row r="34" spans="1:41" x14ac:dyDescent="0.45">
      <c r="A34" s="5">
        <v>0.06</v>
      </c>
      <c r="B34" s="7">
        <f t="shared" si="2"/>
        <v>650000</v>
      </c>
      <c r="C34" s="7">
        <f t="shared" ref="C34:AO34" si="26">(B34-C$8)+((B34-C$8)*$A34)</f>
        <v>634940</v>
      </c>
      <c r="D34" s="7">
        <f t="shared" si="26"/>
        <v>617895.19999999995</v>
      </c>
      <c r="E34" s="7">
        <f t="shared" si="26"/>
        <v>598724.88799999992</v>
      </c>
      <c r="F34" s="7">
        <f t="shared" si="26"/>
        <v>577279.47679999995</v>
      </c>
      <c r="G34" s="7">
        <f t="shared" si="26"/>
        <v>553399.96283839992</v>
      </c>
      <c r="H34" s="7">
        <f t="shared" si="26"/>
        <v>526917.35238771187</v>
      </c>
      <c r="I34" s="7">
        <f t="shared" si="26"/>
        <v>497652.05314556276</v>
      </c>
      <c r="J34" s="7">
        <f t="shared" si="26"/>
        <v>465413.22914117645</v>
      </c>
      <c r="K34" s="7">
        <f t="shared" si="26"/>
        <v>429998.11675266456</v>
      </c>
      <c r="L34" s="7">
        <f t="shared" si="26"/>
        <v>391191.29949810228</v>
      </c>
      <c r="M34" s="7">
        <f t="shared" si="26"/>
        <v>348763.93912307185</v>
      </c>
      <c r="N34" s="7">
        <f t="shared" si="26"/>
        <v>302472.96035864123</v>
      </c>
      <c r="O34" s="7">
        <f t="shared" si="26"/>
        <v>252060.18656610849</v>
      </c>
      <c r="P34" s="7">
        <f t="shared" si="26"/>
        <v>197251.42331774277</v>
      </c>
      <c r="Q34" s="7">
        <f t="shared" si="26"/>
        <v>137755.48678562845</v>
      </c>
      <c r="R34" s="7">
        <f t="shared" si="26"/>
        <v>73263.173622963717</v>
      </c>
      <c r="S34" s="7">
        <f t="shared" si="26"/>
        <v>3446.1688231430412</v>
      </c>
      <c r="T34" s="7">
        <f t="shared" si="26"/>
        <v>-72044.112169010827</v>
      </c>
      <c r="U34" s="7">
        <f t="shared" si="26"/>
        <v>-153577.75104312479</v>
      </c>
      <c r="V34" s="7">
        <f t="shared" si="26"/>
        <v>-241547.62809256505</v>
      </c>
      <c r="W34" s="7">
        <f t="shared" si="26"/>
        <v>-336370.80200470879</v>
      </c>
      <c r="X34" s="7">
        <f t="shared" si="26"/>
        <v>-438489.97267611296</v>
      </c>
      <c r="Y34" s="7">
        <f t="shared" si="26"/>
        <v>-548375.03203882382</v>
      </c>
      <c r="Z34" s="7">
        <f t="shared" si="26"/>
        <v>-666524.70818334026</v>
      </c>
      <c r="AA34" s="7">
        <f t="shared" si="26"/>
        <v>-793468.30838097131</v>
      </c>
      <c r="AB34" s="7">
        <f t="shared" si="26"/>
        <v>-929767.56694459287</v>
      </c>
      <c r="AC34" s="7">
        <f t="shared" si="26"/>
        <v>-1076018.6042232469</v>
      </c>
      <c r="AD34" s="7">
        <f t="shared" si="26"/>
        <v>-1232854.0034038599</v>
      </c>
      <c r="AE34" s="7">
        <f t="shared" si="26"/>
        <v>-1400945.012193854</v>
      </c>
      <c r="AF34" s="7">
        <f t="shared" si="26"/>
        <v>-1581003.8768829629</v>
      </c>
      <c r="AG34" s="7">
        <f t="shared" si="26"/>
        <v>-1773786.316732568</v>
      </c>
      <c r="AH34" s="7">
        <f t="shared" si="26"/>
        <v>-1980094.1471178818</v>
      </c>
      <c r="AI34" s="7">
        <f t="shared" si="26"/>
        <v>-2200778.0603539417</v>
      </c>
      <c r="AJ34" s="7">
        <f t="shared" si="26"/>
        <v>-2436740.5736723449</v>
      </c>
      <c r="AK34" s="7">
        <f t="shared" si="26"/>
        <v>-2688939.1543837958</v>
      </c>
      <c r="AL34" s="7">
        <f t="shared" si="26"/>
        <v>-2958389.5328637557</v>
      </c>
      <c r="AM34" s="7">
        <f t="shared" si="26"/>
        <v>-3246169.214636852</v>
      </c>
      <c r="AN34" s="7">
        <f t="shared" si="26"/>
        <v>-3553421.2035123599</v>
      </c>
      <c r="AO34" s="7">
        <f t="shared" si="26"/>
        <v>-3881357.9484403441</v>
      </c>
    </row>
    <row r="35" spans="1:41" x14ac:dyDescent="0.45">
      <c r="A35" s="5">
        <v>6.25E-2</v>
      </c>
      <c r="B35" s="7">
        <f t="shared" si="2"/>
        <v>650000</v>
      </c>
      <c r="C35" s="7">
        <f t="shared" ref="C35:AO35" si="27">(B35-C$8)+((B35-C$8)*$A35)</f>
        <v>636437.5</v>
      </c>
      <c r="D35" s="7">
        <f t="shared" si="27"/>
        <v>620943.59375</v>
      </c>
      <c r="E35" s="7">
        <f t="shared" si="27"/>
        <v>603375.89335937495</v>
      </c>
      <c r="F35" s="7">
        <f t="shared" si="27"/>
        <v>583582.67819433589</v>
      </c>
      <c r="G35" s="7">
        <f t="shared" si="27"/>
        <v>561402.30291148194</v>
      </c>
      <c r="H35" s="7">
        <f t="shared" si="27"/>
        <v>536662.56832004956</v>
      </c>
      <c r="I35" s="7">
        <f t="shared" si="27"/>
        <v>509180.05274618469</v>
      </c>
      <c r="J35" s="7">
        <f t="shared" si="27"/>
        <v>478759.40142707585</v>
      </c>
      <c r="K35" s="7">
        <f t="shared" si="27"/>
        <v>445192.57130820781</v>
      </c>
      <c r="L35" s="7">
        <f t="shared" si="27"/>
        <v>408258.02845274936</v>
      </c>
      <c r="M35" s="7">
        <f t="shared" si="27"/>
        <v>367719.89509758027</v>
      </c>
      <c r="N35" s="7">
        <f t="shared" si="27"/>
        <v>323327.04320504377</v>
      </c>
      <c r="O35" s="7">
        <f t="shared" si="27"/>
        <v>274812.13116250106</v>
      </c>
      <c r="P35" s="7">
        <f t="shared" si="27"/>
        <v>221890.58007244227</v>
      </c>
      <c r="Q35" s="7">
        <f t="shared" si="27"/>
        <v>164259.48585350052</v>
      </c>
      <c r="R35" s="7">
        <f t="shared" si="27"/>
        <v>101596.46313640552</v>
      </c>
      <c r="S35" s="7">
        <f t="shared" si="27"/>
        <v>33558.41668783332</v>
      </c>
      <c r="T35" s="7">
        <f t="shared" si="27"/>
        <v>-40219.764171666597</v>
      </c>
      <c r="U35" s="7">
        <f t="shared" si="27"/>
        <v>-120126.59297293505</v>
      </c>
      <c r="V35" s="7">
        <f t="shared" si="27"/>
        <v>-206575.46044509357</v>
      </c>
      <c r="W35" s="7">
        <f t="shared" si="27"/>
        <v>-300006.20124248898</v>
      </c>
      <c r="X35" s="7">
        <f t="shared" si="27"/>
        <v>-400886.75883011316</v>
      </c>
      <c r="Y35" s="7">
        <f t="shared" si="27"/>
        <v>-509714.9546671632</v>
      </c>
      <c r="Z35" s="7">
        <f t="shared" si="27"/>
        <v>-627020.36821223225</v>
      </c>
      <c r="AA35" s="7">
        <f t="shared" si="27"/>
        <v>-753366.33468143549</v>
      </c>
      <c r="AB35" s="7">
        <f t="shared" si="27"/>
        <v>-889352.06792408274</v>
      </c>
      <c r="AC35" s="7">
        <f t="shared" si="27"/>
        <v>-1035614.9162408966</v>
      </c>
      <c r="AD35" s="7">
        <f t="shared" si="27"/>
        <v>-1192832.7594589426</v>
      </c>
      <c r="AE35" s="7">
        <f t="shared" si="27"/>
        <v>-1361726.5560971762</v>
      </c>
      <c r="AF35" s="7">
        <f t="shared" si="27"/>
        <v>-1543063.0500087403</v>
      </c>
      <c r="AG35" s="7">
        <f t="shared" si="27"/>
        <v>-1737657.6464728871</v>
      </c>
      <c r="AH35" s="7">
        <f t="shared" si="27"/>
        <v>-1946377.468332815</v>
      </c>
      <c r="AI35" s="7">
        <f t="shared" si="27"/>
        <v>-2170144.6034380957</v>
      </c>
      <c r="AJ35" s="7">
        <f t="shared" si="27"/>
        <v>-2409939.5553541463</v>
      </c>
      <c r="AK35" s="7">
        <f t="shared" si="27"/>
        <v>-2666804.9100489733</v>
      </c>
      <c r="AL35" s="7">
        <f t="shared" si="27"/>
        <v>-2941849.2320619305</v>
      </c>
      <c r="AM35" s="7">
        <f t="shared" si="27"/>
        <v>-3236251.2045033956</v>
      </c>
      <c r="AN35" s="7">
        <f t="shared" si="27"/>
        <v>-3551264.0281312047</v>
      </c>
      <c r="AO35" s="7">
        <f t="shared" si="27"/>
        <v>-3888220.0957026789</v>
      </c>
    </row>
    <row r="36" spans="1:41" x14ac:dyDescent="0.45">
      <c r="A36" s="5">
        <v>6.5000000000000002E-2</v>
      </c>
      <c r="B36" s="7">
        <f t="shared" si="2"/>
        <v>650000</v>
      </c>
      <c r="C36" s="7">
        <f t="shared" ref="C36:AO36" si="28">(B36-C$8)+((B36-C$8)*$A36)</f>
        <v>637935</v>
      </c>
      <c r="D36" s="7">
        <f t="shared" si="28"/>
        <v>623999.47499999998</v>
      </c>
      <c r="E36" s="7">
        <f t="shared" si="28"/>
        <v>608050.11487499997</v>
      </c>
      <c r="F36" s="7">
        <f t="shared" si="28"/>
        <v>589933.859821875</v>
      </c>
      <c r="G36" s="7">
        <f t="shared" si="28"/>
        <v>569487.2579398969</v>
      </c>
      <c r="H36" s="7">
        <f t="shared" si="28"/>
        <v>546535.78088018217</v>
      </c>
      <c r="I36" s="7">
        <f t="shared" si="28"/>
        <v>520893.0948350699</v>
      </c>
      <c r="J36" s="7">
        <f t="shared" si="28"/>
        <v>492360.28396097879</v>
      </c>
      <c r="K36" s="7">
        <f t="shared" si="28"/>
        <v>460725.02313930437</v>
      </c>
      <c r="L36" s="7">
        <f t="shared" si="28"/>
        <v>425760.69677863835</v>
      </c>
      <c r="M36" s="7">
        <f t="shared" si="28"/>
        <v>387225.46014723461</v>
      </c>
      <c r="N36" s="7">
        <f t="shared" si="28"/>
        <v>344861.2394963493</v>
      </c>
      <c r="O36" s="7">
        <f t="shared" si="28"/>
        <v>298392.66699194734</v>
      </c>
      <c r="P36" s="7">
        <f t="shared" si="28"/>
        <v>247525.94621332595</v>
      </c>
      <c r="Q36" s="7">
        <f t="shared" si="28"/>
        <v>191947.64370143224</v>
      </c>
      <c r="R36" s="7">
        <f t="shared" si="28"/>
        <v>131323.40174595025</v>
      </c>
      <c r="S36" s="7">
        <f t="shared" si="28"/>
        <v>65296.567287440412</v>
      </c>
      <c r="T36" s="7">
        <f t="shared" si="28"/>
        <v>-6513.2685223124918</v>
      </c>
      <c r="U36" s="7">
        <f t="shared" si="28"/>
        <v>-84511.825913368055</v>
      </c>
      <c r="V36" s="7">
        <f t="shared" si="28"/>
        <v>-169131.79343358433</v>
      </c>
      <c r="W36" s="7">
        <f t="shared" si="28"/>
        <v>-260834.59281933162</v>
      </c>
      <c r="X36" s="7">
        <f t="shared" si="28"/>
        <v>-360112.25882140378</v>
      </c>
      <c r="Y36" s="7">
        <f t="shared" si="28"/>
        <v>-467489.44146298693</v>
      </c>
      <c r="Z36" s="7">
        <f t="shared" si="28"/>
        <v>-583525.53869263676</v>
      </c>
      <c r="AA36" s="7">
        <f t="shared" si="28"/>
        <v>-708816.96791290503</v>
      </c>
      <c r="AB36" s="7">
        <f t="shared" si="28"/>
        <v>-843999.58541659568</v>
      </c>
      <c r="AC36" s="7">
        <f t="shared" si="28"/>
        <v>-989751.26334981318</v>
      </c>
      <c r="AD36" s="7">
        <f t="shared" si="28"/>
        <v>-1146794.6344463127</v>
      </c>
      <c r="AE36" s="7">
        <f t="shared" si="28"/>
        <v>-1315900.0154436599</v>
      </c>
      <c r="AF36" s="7">
        <f t="shared" si="28"/>
        <v>-1497888.5208010015</v>
      </c>
      <c r="AG36" s="7">
        <f t="shared" si="28"/>
        <v>-1693635.37909364</v>
      </c>
      <c r="AH36" s="7">
        <f t="shared" si="28"/>
        <v>-1904073.4652641118</v>
      </c>
      <c r="AI36" s="7">
        <f t="shared" si="28"/>
        <v>-2130197.0627662516</v>
      </c>
      <c r="AJ36" s="7">
        <f t="shared" si="28"/>
        <v>-2373065.8705512304</v>
      </c>
      <c r="AK36" s="7">
        <f t="shared" si="28"/>
        <v>-2633809.2708163364</v>
      </c>
      <c r="AL36" s="7">
        <f t="shared" si="28"/>
        <v>-2913630.8744722595</v>
      </c>
      <c r="AM36" s="7">
        <f t="shared" si="28"/>
        <v>-3213813.3623868749</v>
      </c>
      <c r="AN36" s="7">
        <f t="shared" si="28"/>
        <v>-3535723.6416374189</v>
      </c>
      <c r="AO36" s="7">
        <f t="shared" si="28"/>
        <v>-3880818.3372531561</v>
      </c>
    </row>
    <row r="37" spans="1:41" x14ac:dyDescent="0.45">
      <c r="A37" s="5">
        <v>6.7500000000000004E-2</v>
      </c>
      <c r="B37" s="7">
        <f t="shared" si="2"/>
        <v>650000</v>
      </c>
      <c r="C37" s="7">
        <f t="shared" ref="C37:AO37" si="29">(B37-C$8)+((B37-C$8)*$A37)</f>
        <v>639432.5</v>
      </c>
      <c r="D37" s="7">
        <f t="shared" si="29"/>
        <v>627062.84375</v>
      </c>
      <c r="E37" s="7">
        <f t="shared" si="29"/>
        <v>612747.60870312504</v>
      </c>
      <c r="F37" s="7">
        <f t="shared" si="29"/>
        <v>596333.25575058593</v>
      </c>
      <c r="G37" s="7">
        <f t="shared" si="29"/>
        <v>577655.43764295056</v>
      </c>
      <c r="H37" s="7">
        <f t="shared" si="29"/>
        <v>556538.26055563369</v>
      </c>
      <c r="I37" s="7">
        <f t="shared" si="29"/>
        <v>532793.49563235871</v>
      </c>
      <c r="J37" s="7">
        <f t="shared" si="29"/>
        <v>506219.73712654697</v>
      </c>
      <c r="K37" s="7">
        <f t="shared" si="29"/>
        <v>476601.50353237306</v>
      </c>
      <c r="L37" s="7">
        <f t="shared" si="29"/>
        <v>443708.27785358811</v>
      </c>
      <c r="M37" s="7">
        <f t="shared" si="29"/>
        <v>407293.48289814073</v>
      </c>
      <c r="N37" s="7">
        <f t="shared" si="29"/>
        <v>367093.38720898936</v>
      </c>
      <c r="O37" s="7">
        <f t="shared" si="29"/>
        <v>322825.93694512482</v>
      </c>
      <c r="P37" s="7">
        <f t="shared" si="29"/>
        <v>274189.5087104399</v>
      </c>
      <c r="Q37" s="7">
        <f t="shared" si="29"/>
        <v>220861.57799034417</v>
      </c>
      <c r="R37" s="7">
        <f t="shared" si="29"/>
        <v>162497.29749548098</v>
      </c>
      <c r="S37" s="7">
        <f t="shared" si="29"/>
        <v>98727.979327030291</v>
      </c>
      <c r="T37" s="7">
        <f t="shared" si="29"/>
        <v>29159.474467221269</v>
      </c>
      <c r="U37" s="7">
        <f t="shared" si="29"/>
        <v>-46629.557339912528</v>
      </c>
      <c r="V37" s="7">
        <f t="shared" si="29"/>
        <v>-129089.49472070129</v>
      </c>
      <c r="W37" s="7">
        <f t="shared" si="29"/>
        <v>-218701.72671990018</v>
      </c>
      <c r="X37" s="7">
        <f t="shared" si="29"/>
        <v>-315980.75820115599</v>
      </c>
      <c r="Y37" s="7">
        <f t="shared" si="29"/>
        <v>-421476.45760594984</v>
      </c>
      <c r="Z37" s="7">
        <f t="shared" si="29"/>
        <v>-535776.4566850916</v>
      </c>
      <c r="AA37" s="7">
        <f t="shared" si="29"/>
        <v>-659508.71246589022</v>
      </c>
      <c r="AB37" s="7">
        <f t="shared" si="29"/>
        <v>-793344.24241098377</v>
      </c>
      <c r="AC37" s="7">
        <f t="shared" si="29"/>
        <v>-938000.04446444416</v>
      </c>
      <c r="AD37" s="7">
        <f t="shared" si="29"/>
        <v>-1094242.2144703276</v>
      </c>
      <c r="AE37" s="7">
        <f t="shared" si="29"/>
        <v>-1262889.2742916986</v>
      </c>
      <c r="AF37" s="7">
        <f t="shared" si="29"/>
        <v>-1444815.7248579047</v>
      </c>
      <c r="AG37" s="7">
        <f t="shared" si="29"/>
        <v>-1640955.83932836</v>
      </c>
      <c r="AH37" s="7">
        <f t="shared" si="29"/>
        <v>-1852307.712586422</v>
      </c>
      <c r="AI37" s="7">
        <f t="shared" si="29"/>
        <v>-2079937.5843714711</v>
      </c>
      <c r="AJ37" s="7">
        <f t="shared" si="29"/>
        <v>-2324984.4545257208</v>
      </c>
      <c r="AK37" s="7">
        <f t="shared" si="29"/>
        <v>-2588665.0100795655</v>
      </c>
      <c r="AL37" s="7">
        <f t="shared" si="29"/>
        <v>-2872278.885230762</v>
      </c>
      <c r="AM37" s="7">
        <f t="shared" si="29"/>
        <v>-3177214.2766940808</v>
      </c>
      <c r="AN37" s="7">
        <f t="shared" si="29"/>
        <v>-3504953.9384153783</v>
      </c>
      <c r="AO37" s="7">
        <f t="shared" si="29"/>
        <v>-3857081.5812637527</v>
      </c>
    </row>
    <row r="38" spans="1:41" x14ac:dyDescent="0.45">
      <c r="A38" s="5">
        <v>7.0000000000000007E-2</v>
      </c>
      <c r="B38" s="7">
        <f t="shared" si="2"/>
        <v>650000</v>
      </c>
      <c r="C38" s="7">
        <f t="shared" ref="C38:AO38" si="30">(B38-C$8)+((B38-C$8)*$A38)</f>
        <v>640930</v>
      </c>
      <c r="D38" s="7">
        <f t="shared" si="30"/>
        <v>630133.69999999995</v>
      </c>
      <c r="E38" s="7">
        <f t="shared" si="30"/>
        <v>617468.43099999998</v>
      </c>
      <c r="F38" s="7">
        <f t="shared" si="30"/>
        <v>602781.10060999996</v>
      </c>
      <c r="G38" s="7">
        <f t="shared" si="30"/>
        <v>585907.45468149998</v>
      </c>
      <c r="H38" s="7">
        <f t="shared" si="30"/>
        <v>566671.28707858094</v>
      </c>
      <c r="I38" s="7">
        <f t="shared" si="30"/>
        <v>544883.5939548451</v>
      </c>
      <c r="J38" s="7">
        <f t="shared" si="30"/>
        <v>520341.66864806303</v>
      </c>
      <c r="K38" s="7">
        <f t="shared" si="30"/>
        <v>492828.1330321338</v>
      </c>
      <c r="L38" s="7">
        <f t="shared" si="30"/>
        <v>462109.90087466367</v>
      </c>
      <c r="M38" s="7">
        <f t="shared" si="30"/>
        <v>427937.06843677623</v>
      </c>
      <c r="N38" s="7">
        <f t="shared" si="30"/>
        <v>390041.72721825435</v>
      </c>
      <c r="O38" s="7">
        <f t="shared" si="30"/>
        <v>348136.69339425408</v>
      </c>
      <c r="P38" s="7">
        <f t="shared" si="30"/>
        <v>301914.14810798818</v>
      </c>
      <c r="Q38" s="7">
        <f t="shared" si="30"/>
        <v>251044.18237520641</v>
      </c>
      <c r="R38" s="7">
        <f t="shared" si="30"/>
        <v>195173.23991912309</v>
      </c>
      <c r="S38" s="7">
        <f t="shared" si="30"/>
        <v>133922.450786667</v>
      </c>
      <c r="T38" s="7">
        <f t="shared" si="30"/>
        <v>66885.84809640309</v>
      </c>
      <c r="U38" s="7">
        <f t="shared" si="30"/>
        <v>-6371.5402670859048</v>
      </c>
      <c r="V38" s="7">
        <f t="shared" si="30"/>
        <v>-86315.733770623876</v>
      </c>
      <c r="W38" s="7">
        <f t="shared" si="30"/>
        <v>-173445.98453310633</v>
      </c>
      <c r="X38" s="7">
        <f t="shared" si="30"/>
        <v>-268297.11583693331</v>
      </c>
      <c r="Y38" s="7">
        <f t="shared" si="30"/>
        <v>-371442.02457975841</v>
      </c>
      <c r="Z38" s="7">
        <f t="shared" si="30"/>
        <v>-483494.35914726602</v>
      </c>
      <c r="AA38" s="7">
        <f t="shared" si="30"/>
        <v>-605111.38499143766</v>
      </c>
      <c r="AB38" s="7">
        <f t="shared" si="30"/>
        <v>-736997.05105877854</v>
      </c>
      <c r="AC38" s="7">
        <f t="shared" si="30"/>
        <v>-879905.27113319212</v>
      </c>
      <c r="AD38" s="7">
        <f t="shared" si="30"/>
        <v>-1034643.4351428207</v>
      </c>
      <c r="AE38" s="7">
        <f t="shared" si="30"/>
        <v>-1202076.1665337293</v>
      </c>
      <c r="AF38" s="7">
        <f t="shared" si="30"/>
        <v>-1383129.3429406199</v>
      </c>
      <c r="AG38" s="7">
        <f t="shared" si="30"/>
        <v>-1578794.3985909831</v>
      </c>
      <c r="AH38" s="7">
        <f t="shared" si="30"/>
        <v>-1790132.9281697623</v>
      </c>
      <c r="AI38" s="7">
        <f t="shared" si="30"/>
        <v>-2018281.6132526041</v>
      </c>
      <c r="AJ38" s="7">
        <f t="shared" si="30"/>
        <v>-2264457.4938934646</v>
      </c>
      <c r="AK38" s="7">
        <f t="shared" si="30"/>
        <v>-2529963.6095334487</v>
      </c>
      <c r="AL38" s="7">
        <f t="shared" si="30"/>
        <v>-2816195.0350895803</v>
      </c>
      <c r="AM38" s="7">
        <f t="shared" si="30"/>
        <v>-3124645.3398924167</v>
      </c>
      <c r="AN38" s="7">
        <f t="shared" si="30"/>
        <v>-3456913.4990783832</v>
      </c>
      <c r="AO38" s="7">
        <f t="shared" si="30"/>
        <v>-3814711.2891152375</v>
      </c>
    </row>
    <row r="39" spans="1:41" x14ac:dyDescent="0.45">
      <c r="A39" s="5">
        <v>7.2499999999999995E-2</v>
      </c>
      <c r="B39" s="7">
        <f t="shared" si="2"/>
        <v>650000</v>
      </c>
      <c r="C39" s="7">
        <f t="shared" ref="C39:AO39" si="31">(B39-C$8)+((B39-C$8)*$A39)</f>
        <v>642427.5</v>
      </c>
      <c r="D39" s="7">
        <f t="shared" si="31"/>
        <v>633212.04374999995</v>
      </c>
      <c r="E39" s="7">
        <f t="shared" si="31"/>
        <v>622212.63792187488</v>
      </c>
      <c r="F39" s="7">
        <f t="shared" si="31"/>
        <v>609277.62959121075</v>
      </c>
      <c r="G39" s="7">
        <f t="shared" si="31"/>
        <v>594243.92466497351</v>
      </c>
      <c r="H39" s="7">
        <f t="shared" si="31"/>
        <v>576936.1494701521</v>
      </c>
      <c r="I39" s="7">
        <f t="shared" si="31"/>
        <v>557165.75137904554</v>
      </c>
      <c r="J39" s="7">
        <f t="shared" si="31"/>
        <v>534730.03404777986</v>
      </c>
      <c r="K39" s="7">
        <f t="shared" si="31"/>
        <v>509411.12252387247</v>
      </c>
      <c r="L39" s="7">
        <f t="shared" si="31"/>
        <v>480974.85313463438</v>
      </c>
      <c r="M39" s="7">
        <f t="shared" si="31"/>
        <v>449169.58269923215</v>
      </c>
      <c r="N39" s="7">
        <f t="shared" si="31"/>
        <v>413724.91121150996</v>
      </c>
      <c r="O39" s="7">
        <f t="shared" si="31"/>
        <v>374350.31171625963</v>
      </c>
      <c r="P39" s="7">
        <f t="shared" si="31"/>
        <v>330733.66064644192</v>
      </c>
      <c r="Q39" s="7">
        <f t="shared" si="31"/>
        <v>282539.66140067752</v>
      </c>
      <c r="R39" s="7">
        <f t="shared" si="31"/>
        <v>229408.15341674257</v>
      </c>
      <c r="S39" s="7">
        <f t="shared" si="31"/>
        <v>170952.29843526264</v>
      </c>
      <c r="T39" s="7">
        <f t="shared" si="31"/>
        <v>106756.63504554154</v>
      </c>
      <c r="U39" s="7">
        <f t="shared" si="31"/>
        <v>36374.991959540115</v>
      </c>
      <c r="V39" s="7">
        <f t="shared" si="31"/>
        <v>-40671.750232732476</v>
      </c>
      <c r="W39" s="7">
        <f t="shared" si="31"/>
        <v>-124898.05981613162</v>
      </c>
      <c r="X39" s="7">
        <f t="shared" si="31"/>
        <v>-216856.3289981577</v>
      </c>
      <c r="Y39" s="7">
        <f t="shared" si="31"/>
        <v>-317139.63589278783</v>
      </c>
      <c r="Z39" s="7">
        <f t="shared" si="31"/>
        <v>-426384.7069981239</v>
      </c>
      <c r="AA39" s="7">
        <f t="shared" si="31"/>
        <v>-545275.09470865899</v>
      </c>
      <c r="AB39" s="7">
        <f t="shared" si="31"/>
        <v>-674544.58545727131</v>
      </c>
      <c r="AC39" s="7">
        <f t="shared" si="31"/>
        <v>-814980.85521280265</v>
      </c>
      <c r="AD39" s="7">
        <f t="shared" si="31"/>
        <v>-967429.39027180767</v>
      </c>
      <c r="AE39" s="7">
        <f t="shared" si="31"/>
        <v>-1132797.6925837121</v>
      </c>
      <c r="AF39" s="7">
        <f t="shared" si="31"/>
        <v>-1312059.7902435735</v>
      </c>
      <c r="AG39" s="7">
        <f t="shared" si="31"/>
        <v>-1506261.075282726</v>
      </c>
      <c r="AH39" s="7">
        <f t="shared" si="31"/>
        <v>-1716523.4924921466</v>
      </c>
      <c r="AI39" s="7">
        <f t="shared" si="31"/>
        <v>-1944051.1047342787</v>
      </c>
      <c r="AJ39" s="7">
        <f t="shared" si="31"/>
        <v>-2190136.0620446946</v>
      </c>
      <c r="AK39" s="7">
        <f t="shared" si="31"/>
        <v>-2456165.0038044592</v>
      </c>
      <c r="AL39" s="7">
        <f t="shared" si="31"/>
        <v>-2743625.9253870375</v>
      </c>
      <c r="AM39" s="7">
        <f t="shared" si="31"/>
        <v>-3054115.5429604873</v>
      </c>
      <c r="AN39" s="7">
        <f t="shared" si="31"/>
        <v>-3389347.1925676703</v>
      </c>
      <c r="AO39" s="7">
        <f t="shared" si="31"/>
        <v>-3751159.3022262249</v>
      </c>
    </row>
    <row r="40" spans="1:41" x14ac:dyDescent="0.45">
      <c r="A40" s="5">
        <v>7.4999999999999997E-2</v>
      </c>
      <c r="B40" s="7">
        <f t="shared" si="2"/>
        <v>650000</v>
      </c>
      <c r="C40" s="7">
        <f t="shared" ref="C40:AO40" si="32">(B40-C$8)+((B40-C$8)*$A40)</f>
        <v>643925</v>
      </c>
      <c r="D40" s="7">
        <f t="shared" si="32"/>
        <v>636297.875</v>
      </c>
      <c r="E40" s="7">
        <f t="shared" si="32"/>
        <v>626980.28562500002</v>
      </c>
      <c r="F40" s="7">
        <f t="shared" si="32"/>
        <v>615823.07844687498</v>
      </c>
      <c r="G40" s="7">
        <f t="shared" si="32"/>
        <v>602665.46615839063</v>
      </c>
      <c r="H40" s="7">
        <f t="shared" si="32"/>
        <v>587334.14608482993</v>
      </c>
      <c r="I40" s="7">
        <f t="shared" si="32"/>
        <v>569642.35240504344</v>
      </c>
      <c r="J40" s="7">
        <f t="shared" si="32"/>
        <v>549388.83710654988</v>
      </c>
      <c r="K40" s="7">
        <f t="shared" si="32"/>
        <v>526356.77432609187</v>
      </c>
      <c r="L40" s="7">
        <f t="shared" si="32"/>
        <v>500312.58232583059</v>
      </c>
      <c r="M40" s="7">
        <f t="shared" si="32"/>
        <v>471004.65692405531</v>
      </c>
      <c r="N40" s="7">
        <f t="shared" si="32"/>
        <v>438162.00973562262</v>
      </c>
      <c r="O40" s="7">
        <f t="shared" si="32"/>
        <v>401492.80407890276</v>
      </c>
      <c r="P40" s="7">
        <f t="shared" si="32"/>
        <v>360682.78087019105</v>
      </c>
      <c r="Q40" s="7">
        <f t="shared" si="32"/>
        <v>315393.56625053345</v>
      </c>
      <c r="R40" s="7">
        <f t="shared" si="32"/>
        <v>265260.85207070305</v>
      </c>
      <c r="S40" s="7">
        <f t="shared" si="32"/>
        <v>209892.43969441295</v>
      </c>
      <c r="T40" s="7">
        <f t="shared" si="32"/>
        <v>148866.13686426924</v>
      </c>
      <c r="U40" s="7">
        <f t="shared" si="32"/>
        <v>81727.496605720269</v>
      </c>
      <c r="V40" s="7">
        <f t="shared" si="32"/>
        <v>7987.3863173127447</v>
      </c>
      <c r="W40" s="7">
        <f t="shared" si="32"/>
        <v>-72880.625693402064</v>
      </c>
      <c r="X40" s="7">
        <f t="shared" si="32"/>
        <v>-161443.07992461076</v>
      </c>
      <c r="Y40" s="7">
        <f t="shared" si="32"/>
        <v>-258309.64636924418</v>
      </c>
      <c r="Z40" s="7">
        <f t="shared" si="32"/>
        <v>-364136.37200623081</v>
      </c>
      <c r="AA40" s="7">
        <f t="shared" si="32"/>
        <v>-479629.17210917734</v>
      </c>
      <c r="AB40" s="7">
        <f t="shared" si="32"/>
        <v>-605547.58366389445</v>
      </c>
      <c r="AC40" s="7">
        <f t="shared" si="32"/>
        <v>-742708.80055814586</v>
      </c>
      <c r="AD40" s="7">
        <f t="shared" si="32"/>
        <v>-891992.01168185542</v>
      </c>
      <c r="AE40" s="7">
        <f t="shared" si="32"/>
        <v>-1054343.06466148</v>
      </c>
      <c r="AF40" s="7">
        <f t="shared" si="32"/>
        <v>-1230779.4796566463</v>
      </c>
      <c r="AG40" s="7">
        <f t="shared" si="32"/>
        <v>-1422395.839479361</v>
      </c>
      <c r="AH40" s="7">
        <f t="shared" si="32"/>
        <v>-1630369.5842657487</v>
      </c>
      <c r="AI40" s="7">
        <f t="shared" si="32"/>
        <v>-1855967.2410476243</v>
      </c>
      <c r="AJ40" s="7">
        <f t="shared" si="32"/>
        <v>-2100551.1208473793</v>
      </c>
      <c r="AK40" s="7">
        <f t="shared" si="32"/>
        <v>-2365586.5183665399</v>
      </c>
      <c r="AL40" s="7">
        <f t="shared" si="32"/>
        <v>-2652649.4519687495</v>
      </c>
      <c r="AM40" s="7">
        <f t="shared" si="32"/>
        <v>-2963434.9844856192</v>
      </c>
      <c r="AN40" s="7">
        <f t="shared" si="32"/>
        <v>-3299766.1684136386</v>
      </c>
      <c r="AO40" s="7">
        <f t="shared" si="32"/>
        <v>-3663603.6623380915</v>
      </c>
    </row>
    <row r="41" spans="1:41" x14ac:dyDescent="0.45">
      <c r="A41" s="5">
        <v>7.7499999999999999E-2</v>
      </c>
      <c r="B41" s="7">
        <f t="shared" si="2"/>
        <v>650000</v>
      </c>
      <c r="C41" s="7">
        <f t="shared" ref="C41:AO41" si="33">(B41-C$8)+((B41-C$8)*$A41)</f>
        <v>645422.5</v>
      </c>
      <c r="D41" s="7">
        <f t="shared" si="33"/>
        <v>639391.19374999998</v>
      </c>
      <c r="E41" s="7">
        <f t="shared" si="33"/>
        <v>631771.43026562501</v>
      </c>
      <c r="F41" s="7">
        <f t="shared" si="33"/>
        <v>622417.68349121092</v>
      </c>
      <c r="G41" s="7">
        <f t="shared" si="33"/>
        <v>611172.70068937982</v>
      </c>
      <c r="H41" s="7">
        <f t="shared" si="33"/>
        <v>597866.5846549588</v>
      </c>
      <c r="I41" s="7">
        <f t="shared" si="33"/>
        <v>582315.80462111323</v>
      </c>
      <c r="J41" s="7">
        <f t="shared" si="33"/>
        <v>564322.13032775244</v>
      </c>
      <c r="K41" s="7">
        <f t="shared" si="33"/>
        <v>543671.48329362622</v>
      </c>
      <c r="L41" s="7">
        <f t="shared" si="33"/>
        <v>520132.6988716647</v>
      </c>
      <c r="M41" s="7">
        <f t="shared" si="33"/>
        <v>493456.1921694568</v>
      </c>
      <c r="N41" s="7">
        <f t="shared" si="33"/>
        <v>463372.52038053254</v>
      </c>
      <c r="O41" s="7">
        <f t="shared" si="33"/>
        <v>429590.83349432552</v>
      </c>
      <c r="P41" s="7">
        <f t="shared" si="33"/>
        <v>391797.20473012351</v>
      </c>
      <c r="Q41" s="7">
        <f t="shared" si="33"/>
        <v>349652.8313694956</v>
      </c>
      <c r="R41" s="7">
        <f t="shared" si="33"/>
        <v>302792.09593887476</v>
      </c>
      <c r="S41" s="7">
        <f t="shared" si="33"/>
        <v>250820.47691514567</v>
      </c>
      <c r="T41" s="7">
        <f t="shared" si="33"/>
        <v>193312.29728789773</v>
      </c>
      <c r="U41" s="7">
        <f t="shared" si="33"/>
        <v>129808.29840777467</v>
      </c>
      <c r="V41" s="7">
        <f t="shared" si="33"/>
        <v>59813.025576043365</v>
      </c>
      <c r="W41" s="7">
        <f t="shared" si="33"/>
        <v>-17207.989219313786</v>
      </c>
      <c r="X41" s="7">
        <f t="shared" si="33"/>
        <v>-101831.26314686111</v>
      </c>
      <c r="Y41" s="7">
        <f t="shared" si="33"/>
        <v>-194678.63389905437</v>
      </c>
      <c r="Z41" s="7">
        <f t="shared" si="33"/>
        <v>-296420.78484170884</v>
      </c>
      <c r="AA41" s="7">
        <f t="shared" si="33"/>
        <v>-407781.04361872858</v>
      </c>
      <c r="AB41" s="7">
        <f t="shared" si="33"/>
        <v>-529539.4754100031</v>
      </c>
      <c r="AC41" s="7">
        <f t="shared" si="33"/>
        <v>-662537.29368331784</v>
      </c>
      <c r="AD41" s="7">
        <f t="shared" si="33"/>
        <v>-807681.61305139528</v>
      </c>
      <c r="AE41" s="7">
        <f t="shared" si="33"/>
        <v>-965950.57075265108</v>
      </c>
      <c r="AF41" s="7">
        <f t="shared" si="33"/>
        <v>-1138398.8453295496</v>
      </c>
      <c r="AG41" s="7">
        <f t="shared" si="33"/>
        <v>-1326163.6032930294</v>
      </c>
      <c r="AH41" s="7">
        <f t="shared" si="33"/>
        <v>-1530470.9069476875</v>
      </c>
      <c r="AI41" s="7">
        <f t="shared" si="33"/>
        <v>-1752642.6191235706</v>
      </c>
      <c r="AJ41" s="7">
        <f t="shared" si="33"/>
        <v>-1994103.8433308334</v>
      </c>
      <c r="AK41" s="7">
        <f t="shared" si="33"/>
        <v>-2256390.9408386629</v>
      </c>
      <c r="AL41" s="7">
        <f t="shared" si="33"/>
        <v>-2541160.1693963432</v>
      </c>
      <c r="AM41" s="7">
        <f t="shared" si="33"/>
        <v>-2850196.9917800971</v>
      </c>
      <c r="AN41" s="7">
        <f t="shared" si="33"/>
        <v>-3185426.1060837028</v>
      </c>
      <c r="AO41" s="7">
        <f t="shared" si="33"/>
        <v>-3548922.2536946507</v>
      </c>
    </row>
    <row r="42" spans="1:41" x14ac:dyDescent="0.45">
      <c r="A42" s="5">
        <v>0.08</v>
      </c>
      <c r="B42" s="7">
        <f t="shared" si="2"/>
        <v>650000</v>
      </c>
      <c r="C42" s="7">
        <f t="shared" ref="C42:AO42" si="34">(B42-C$8)+((B42-C$8)*$A42)</f>
        <v>646920</v>
      </c>
      <c r="D42" s="7">
        <f t="shared" si="34"/>
        <v>642492</v>
      </c>
      <c r="E42" s="7">
        <f t="shared" si="34"/>
        <v>636586.12800000003</v>
      </c>
      <c r="F42" s="7">
        <f t="shared" si="34"/>
        <v>629061.68160000001</v>
      </c>
      <c r="G42" s="7">
        <f t="shared" si="34"/>
        <v>619766.25275520002</v>
      </c>
      <c r="H42" s="7">
        <f t="shared" si="34"/>
        <v>608534.78233536007</v>
      </c>
      <c r="I42" s="7">
        <f t="shared" si="34"/>
        <v>595188.53886912775</v>
      </c>
      <c r="J42" s="7">
        <f t="shared" si="34"/>
        <v>579534.01540453569</v>
      </c>
      <c r="K42" s="7">
        <f t="shared" si="34"/>
        <v>561361.73793129378</v>
      </c>
      <c r="L42" s="7">
        <f t="shared" si="34"/>
        <v>540444.97828608041</v>
      </c>
      <c r="M42" s="7">
        <f t="shared" si="34"/>
        <v>516538.36389565561</v>
      </c>
      <c r="N42" s="7">
        <f t="shared" si="34"/>
        <v>489376.37610093056</v>
      </c>
      <c r="O42" s="7">
        <f t="shared" si="34"/>
        <v>458671.7281445</v>
      </c>
      <c r="P42" s="7">
        <f t="shared" si="34"/>
        <v>424113.61319066491</v>
      </c>
      <c r="Q42" s="7">
        <f t="shared" si="34"/>
        <v>385365.81197641511</v>
      </c>
      <c r="R42" s="7">
        <f t="shared" si="34"/>
        <v>342064.64885963523</v>
      </c>
      <c r="S42" s="7">
        <f t="shared" si="34"/>
        <v>293816.78413201513</v>
      </c>
      <c r="T42" s="7">
        <f t="shared" si="34"/>
        <v>240196.82949345763</v>
      </c>
      <c r="U42" s="7">
        <f t="shared" si="34"/>
        <v>180744.77253643313</v>
      </c>
      <c r="V42" s="7">
        <f t="shared" si="34"/>
        <v>114963.19495651664</v>
      </c>
      <c r="W42" s="7">
        <f t="shared" si="34"/>
        <v>42314.26798255022</v>
      </c>
      <c r="X42" s="7">
        <f t="shared" si="34"/>
        <v>-37783.492800743261</v>
      </c>
      <c r="Y42" s="7">
        <f t="shared" si="34"/>
        <v>-125958.73249113817</v>
      </c>
      <c r="Z42" s="7">
        <f t="shared" si="34"/>
        <v>-222891.04256209137</v>
      </c>
      <c r="AA42" s="7">
        <f t="shared" si="34"/>
        <v>-329315.0496681541</v>
      </c>
      <c r="AB42" s="7">
        <f t="shared" si="34"/>
        <v>-446024.83181672369</v>
      </c>
      <c r="AC42" s="7">
        <f t="shared" si="34"/>
        <v>-573878.68810068117</v>
      </c>
      <c r="AD42" s="7">
        <f t="shared" si="34"/>
        <v>-713804.2902821278</v>
      </c>
      <c r="AE42" s="7">
        <f t="shared" si="34"/>
        <v>-866804.24678075791</v>
      </c>
      <c r="AF42" s="7">
        <f t="shared" si="34"/>
        <v>-1033962.1120647996</v>
      </c>
      <c r="AG42" s="7">
        <f t="shared" si="34"/>
        <v>-1216448.8770823963</v>
      </c>
      <c r="AH42" s="7">
        <f t="shared" si="34"/>
        <v>-1415529.979222449</v>
      </c>
      <c r="AI42" s="7">
        <f t="shared" si="34"/>
        <v>-1632572.873373175</v>
      </c>
      <c r="AJ42" s="7">
        <f t="shared" si="34"/>
        <v>-1869055.2089722177</v>
      </c>
      <c r="AK42" s="7">
        <f t="shared" si="34"/>
        <v>-2126573.6615337678</v>
      </c>
      <c r="AL42" s="7">
        <f t="shared" si="34"/>
        <v>-2406853.4710171171</v>
      </c>
      <c r="AM42" s="7">
        <f t="shared" si="34"/>
        <v>-2711758.7435903475</v>
      </c>
      <c r="AN42" s="7">
        <f t="shared" si="34"/>
        <v>-3043303.5778672737</v>
      </c>
      <c r="AO42" s="7">
        <f t="shared" si="34"/>
        <v>-3403664.0815821481</v>
      </c>
    </row>
    <row r="43" spans="1:41" x14ac:dyDescent="0.45">
      <c r="A43" s="5">
        <v>8.2500000000000004E-2</v>
      </c>
      <c r="B43" s="7">
        <f t="shared" si="2"/>
        <v>650000</v>
      </c>
      <c r="C43" s="7">
        <f t="shared" ref="C43:AO43" si="35">(B43-C$8)+((B43-C$8)*$A43)</f>
        <v>648417.5</v>
      </c>
      <c r="D43" s="7">
        <f t="shared" si="35"/>
        <v>645600.29374999995</v>
      </c>
      <c r="E43" s="7">
        <f t="shared" si="35"/>
        <v>641424.43498437491</v>
      </c>
      <c r="F43" s="7">
        <f t="shared" si="35"/>
        <v>635755.31021058583</v>
      </c>
      <c r="G43" s="7">
        <f t="shared" si="35"/>
        <v>628446.74982975924</v>
      </c>
      <c r="H43" s="7">
        <f t="shared" si="35"/>
        <v>619340.06574805034</v>
      </c>
      <c r="I43" s="7">
        <f t="shared" si="35"/>
        <v>608263.00941074721</v>
      </c>
      <c r="J43" s="7">
        <f t="shared" si="35"/>
        <v>595028.64369038632</v>
      </c>
      <c r="K43" s="7">
        <f t="shared" si="35"/>
        <v>579434.12151816068</v>
      </c>
      <c r="L43" s="7">
        <f t="shared" si="35"/>
        <v>561259.36356119276</v>
      </c>
      <c r="M43" s="7">
        <f t="shared" si="35"/>
        <v>540265.62661313056</v>
      </c>
      <c r="N43" s="7">
        <f t="shared" si="35"/>
        <v>516193.95367801603</v>
      </c>
      <c r="O43" s="7">
        <f t="shared" si="35"/>
        <v>488763.4959831406</v>
      </c>
      <c r="P43" s="7">
        <f t="shared" si="35"/>
        <v>457669.6963509717</v>
      </c>
      <c r="Q43" s="7">
        <f t="shared" si="35"/>
        <v>422582.32248813333</v>
      </c>
      <c r="R43" s="7">
        <f t="shared" si="35"/>
        <v>383143.33780537493</v>
      </c>
      <c r="S43" s="7">
        <f t="shared" si="35"/>
        <v>338964.59636052838</v>
      </c>
      <c r="T43" s="7">
        <f t="shared" si="35"/>
        <v>289625.34741020622</v>
      </c>
      <c r="U43" s="7">
        <f t="shared" si="35"/>
        <v>234669.53385848115</v>
      </c>
      <c r="V43" s="7">
        <f t="shared" si="35"/>
        <v>173602.8675944774</v>
      </c>
      <c r="W43" s="7">
        <f t="shared" si="35"/>
        <v>105889.6633075468</v>
      </c>
      <c r="X43" s="7">
        <f t="shared" si="35"/>
        <v>30949.410849674925</v>
      </c>
      <c r="Y43" s="7">
        <f t="shared" si="35"/>
        <v>-51846.935429586272</v>
      </c>
      <c r="Z43" s="7">
        <f t="shared" si="35"/>
        <v>-143180.97373037369</v>
      </c>
      <c r="AA43" s="7">
        <f t="shared" si="35"/>
        <v>-243791.20351353302</v>
      </c>
      <c r="AB43" s="7">
        <f t="shared" si="35"/>
        <v>-354477.73324281105</v>
      </c>
      <c r="AC43" s="7">
        <f t="shared" si="35"/>
        <v>-476107.37678354274</v>
      </c>
      <c r="AD43" s="7">
        <f t="shared" si="35"/>
        <v>-609619.17052734876</v>
      </c>
      <c r="AE43" s="7">
        <f t="shared" si="35"/>
        <v>-756030.34595820203</v>
      </c>
      <c r="AF43" s="7">
        <f t="shared" si="35"/>
        <v>-916442.79523934773</v>
      </c>
      <c r="AG43" s="7">
        <f t="shared" si="35"/>
        <v>-1092050.0705009799</v>
      </c>
      <c r="AH43" s="7">
        <f t="shared" si="35"/>
        <v>-1284144.9608647842</v>
      </c>
      <c r="AI43" s="7">
        <f t="shared" si="35"/>
        <v>-1494127.6948745521</v>
      </c>
      <c r="AJ43" s="7">
        <f t="shared" si="35"/>
        <v>-1723514.8199348941</v>
      </c>
      <c r="AK43" s="7">
        <f t="shared" si="35"/>
        <v>-1973948.8146173784</v>
      </c>
      <c r="AL43" s="7">
        <f t="shared" si="35"/>
        <v>-2247208.4943019245</v>
      </c>
      <c r="AM43" s="7">
        <f t="shared" si="35"/>
        <v>-2545220.2756100181</v>
      </c>
      <c r="AN43" s="7">
        <f t="shared" si="35"/>
        <v>-2870070.3704865933</v>
      </c>
      <c r="AO43" s="7">
        <f t="shared" si="35"/>
        <v>-3224017.9866332607</v>
      </c>
    </row>
    <row r="44" spans="1:41" x14ac:dyDescent="0.45">
      <c r="A44" s="5">
        <v>8.5000000000000006E-2</v>
      </c>
      <c r="B44" s="7">
        <f t="shared" si="2"/>
        <v>650000</v>
      </c>
      <c r="C44" s="7">
        <f t="shared" ref="C44:AO44" si="36">(B44-C$8)+((B44-C$8)*$A44)</f>
        <v>649915</v>
      </c>
      <c r="D44" s="7">
        <f t="shared" si="36"/>
        <v>648716.07499999995</v>
      </c>
      <c r="E44" s="7">
        <f t="shared" si="36"/>
        <v>646286.40737499995</v>
      </c>
      <c r="F44" s="7">
        <f t="shared" si="36"/>
        <v>642498.80732187489</v>
      </c>
      <c r="G44" s="7">
        <f t="shared" si="36"/>
        <v>637214.8223706343</v>
      </c>
      <c r="H44" s="7">
        <f t="shared" si="36"/>
        <v>630283.77102706628</v>
      </c>
      <c r="I44" s="7">
        <f t="shared" si="36"/>
        <v>621541.69409439352</v>
      </c>
      <c r="J44" s="7">
        <f t="shared" si="36"/>
        <v>610810.21667304414</v>
      </c>
      <c r="K44" s="7">
        <f t="shared" si="36"/>
        <v>597895.3132424925</v>
      </c>
      <c r="L44" s="7">
        <f t="shared" si="36"/>
        <v>582585.96758338879</v>
      </c>
      <c r="M44" s="7">
        <f t="shared" si="36"/>
        <v>564652.71859756694</v>
      </c>
      <c r="N44" s="7">
        <f t="shared" si="36"/>
        <v>543846.08232334198</v>
      </c>
      <c r="O44" s="7">
        <f t="shared" si="36"/>
        <v>519894.83961870766</v>
      </c>
      <c r="P44" s="7">
        <f t="shared" si="36"/>
        <v>492504.17809013696</v>
      </c>
      <c r="Q44" s="7">
        <f t="shared" si="36"/>
        <v>461353.67587371456</v>
      </c>
      <c r="R44" s="7">
        <f t="shared" si="36"/>
        <v>426095.11382181459</v>
      </c>
      <c r="S44" s="7">
        <f t="shared" si="36"/>
        <v>386350.10150547983</v>
      </c>
      <c r="T44" s="7">
        <f t="shared" si="36"/>
        <v>341707.50120243285</v>
      </c>
      <c r="U44" s="7">
        <f t="shared" si="36"/>
        <v>291720.63269500661</v>
      </c>
      <c r="V44" s="7">
        <f t="shared" si="36"/>
        <v>235904.24024225643</v>
      </c>
      <c r="W44" s="7">
        <f t="shared" si="36"/>
        <v>173731.20150638602</v>
      </c>
      <c r="X44" s="7">
        <f t="shared" si="36"/>
        <v>104628.95649483736</v>
      </c>
      <c r="Y44" s="7">
        <f t="shared" si="36"/>
        <v>27975.632714515235</v>
      </c>
      <c r="Z44" s="7">
        <f t="shared" si="36"/>
        <v>-56904.159288781935</v>
      </c>
      <c r="AA44" s="7">
        <f t="shared" si="36"/>
        <v>-150743.88802804</v>
      </c>
      <c r="AB44" s="7">
        <f t="shared" si="36"/>
        <v>-254340.05121412923</v>
      </c>
      <c r="AC44" s="7">
        <f t="shared" si="36"/>
        <v>-368557.54692511016</v>
      </c>
      <c r="AD44" s="7">
        <f t="shared" si="36"/>
        <v>-494335.50159868004</v>
      </c>
      <c r="AE44" s="7">
        <f t="shared" si="36"/>
        <v>-632693.59368320205</v>
      </c>
      <c r="AF44" s="7">
        <f t="shared" si="36"/>
        <v>-784738.91508388123</v>
      </c>
      <c r="AG44" s="7">
        <f t="shared" si="36"/>
        <v>-951673.41612237017</v>
      </c>
      <c r="AH44" s="7">
        <f t="shared" si="36"/>
        <v>-1134801.9836142578</v>
      </c>
      <c r="AI44" s="7">
        <f t="shared" si="36"/>
        <v>-1335541.2058853856</v>
      </c>
      <c r="AJ44" s="7">
        <f t="shared" si="36"/>
        <v>-1555428.8831228376</v>
      </c>
      <c r="AK44" s="7">
        <f t="shared" si="36"/>
        <v>-1796134.3464202171</v>
      </c>
      <c r="AL44" s="7">
        <f t="shared" si="36"/>
        <v>-2059469.6542625125</v>
      </c>
      <c r="AM44" s="7">
        <f t="shared" si="36"/>
        <v>-2347401.7410393343</v>
      </c>
      <c r="AN44" s="7">
        <f t="shared" si="36"/>
        <v>-2662065.5985154766</v>
      </c>
      <c r="AO44" s="7">
        <f t="shared" si="36"/>
        <v>-3005778.5780668468</v>
      </c>
    </row>
    <row r="45" spans="1:41" x14ac:dyDescent="0.45">
      <c r="A45" s="5">
        <v>8.7499999999999994E-2</v>
      </c>
      <c r="B45" s="7">
        <f t="shared" si="2"/>
        <v>650000</v>
      </c>
      <c r="C45" s="7">
        <f t="shared" ref="C45:AO45" si="37">(B45-C$8)+((B45-C$8)*$A45)</f>
        <v>651412.5</v>
      </c>
      <c r="D45" s="7">
        <f t="shared" si="37"/>
        <v>651839.34375</v>
      </c>
      <c r="E45" s="7">
        <f t="shared" si="37"/>
        <v>651172.10132812499</v>
      </c>
      <c r="F45" s="7">
        <f t="shared" si="37"/>
        <v>649292.41149433586</v>
      </c>
      <c r="G45" s="7">
        <f t="shared" si="37"/>
        <v>646071.10382609023</v>
      </c>
      <c r="H45" s="7">
        <f t="shared" si="37"/>
        <v>641367.24386339309</v>
      </c>
      <c r="I45" s="7">
        <f t="shared" si="37"/>
        <v>635027.09452301043</v>
      </c>
      <c r="J45" s="7">
        <f t="shared" si="37"/>
        <v>626882.98645177565</v>
      </c>
      <c r="K45" s="7">
        <f t="shared" si="37"/>
        <v>616752.08934746787</v>
      </c>
      <c r="L45" s="7">
        <f t="shared" si="37"/>
        <v>604435.07557815639</v>
      </c>
      <c r="M45" s="7">
        <f t="shared" si="37"/>
        <v>589714.66667228588</v>
      </c>
      <c r="N45" s="7">
        <f t="shared" si="37"/>
        <v>572354.05242677254</v>
      </c>
      <c r="O45" s="7">
        <f t="shared" si="37"/>
        <v>552095.17148319003</v>
      </c>
      <c r="P45" s="7">
        <f t="shared" si="37"/>
        <v>528656.84124642541</v>
      </c>
      <c r="Q45" s="7">
        <f t="shared" si="37"/>
        <v>501732.72395911306</v>
      </c>
      <c r="R45" s="7">
        <f t="shared" si="37"/>
        <v>470989.11459123343</v>
      </c>
      <c r="S45" s="7">
        <f t="shared" si="37"/>
        <v>436062.53494937829</v>
      </c>
      <c r="T45" s="7">
        <f t="shared" si="37"/>
        <v>396557.11704548908</v>
      </c>
      <c r="U45" s="7">
        <f t="shared" si="37"/>
        <v>352041.7572807704</v>
      </c>
      <c r="V45" s="7">
        <f t="shared" si="37"/>
        <v>302047.02138651477</v>
      </c>
      <c r="W45" s="7">
        <f t="shared" si="37"/>
        <v>246061.77830838534</v>
      </c>
      <c r="X45" s="7">
        <f t="shared" si="37"/>
        <v>183529.5393119306</v>
      </c>
      <c r="Y45" s="7">
        <f t="shared" si="37"/>
        <v>113844.47651131731</v>
      </c>
      <c r="Z45" s="7">
        <f t="shared" si="37"/>
        <v>36347.092765842201</v>
      </c>
      <c r="AA45" s="7">
        <f t="shared" si="37"/>
        <v>-49680.487566166288</v>
      </c>
      <c r="AB45" s="7">
        <f t="shared" si="37"/>
        <v>-145019.64019620593</v>
      </c>
      <c r="AC45" s="7">
        <f t="shared" si="37"/>
        <v>-250520.810880734</v>
      </c>
      <c r="AD45" s="7">
        <f t="shared" si="37"/>
        <v>-367109.57304350549</v>
      </c>
      <c r="AE45" s="7">
        <f t="shared" si="37"/>
        <v>-495793.21571973362</v>
      </c>
      <c r="AF45" s="7">
        <f t="shared" si="37"/>
        <v>-637667.90823083022</v>
      </c>
      <c r="AG45" s="7">
        <f t="shared" si="37"/>
        <v>-793926.49205936014</v>
      </c>
      <c r="AH45" s="7">
        <f t="shared" si="37"/>
        <v>-965866.95481005311</v>
      </c>
      <c r="AI45" s="7">
        <f t="shared" si="37"/>
        <v>-1154901.6459453416</v>
      </c>
      <c r="AJ45" s="7">
        <f t="shared" si="37"/>
        <v>-1362567.2992067561</v>
      </c>
      <c r="AK45" s="7">
        <f t="shared" si="37"/>
        <v>-1590535.9323133682</v>
      </c>
      <c r="AL45" s="7">
        <f t="shared" si="37"/>
        <v>-1840626.7007053294</v>
      </c>
      <c r="AM45" s="7">
        <f t="shared" si="37"/>
        <v>-2114818.7888178779</v>
      </c>
      <c r="AN45" s="7">
        <f t="shared" si="37"/>
        <v>-2415265.4296762911</v>
      </c>
      <c r="AO45" s="7">
        <f t="shared" si="37"/>
        <v>-2744309.1515465528</v>
      </c>
    </row>
    <row r="46" spans="1:41" x14ac:dyDescent="0.45">
      <c r="A46" s="5">
        <v>0.09</v>
      </c>
      <c r="B46" s="7">
        <f t="shared" si="2"/>
        <v>650000</v>
      </c>
      <c r="C46" s="7">
        <f t="shared" ref="C46:AO46" si="38">(B46-C$8)+((B46-C$8)*$A46)</f>
        <v>652910</v>
      </c>
      <c r="D46" s="7">
        <f t="shared" si="38"/>
        <v>654970.1</v>
      </c>
      <c r="E46" s="7">
        <f t="shared" si="38"/>
        <v>656081.57299999997</v>
      </c>
      <c r="F46" s="7">
        <f t="shared" si="38"/>
        <v>656136.36184999999</v>
      </c>
      <c r="G46" s="7">
        <f t="shared" si="38"/>
        <v>655016.23064209998</v>
      </c>
      <c r="H46" s="7">
        <f t="shared" si="38"/>
        <v>652591.83955000096</v>
      </c>
      <c r="I46" s="7">
        <f t="shared" si="38"/>
        <v>648721.73622261535</v>
      </c>
      <c r="J46" s="7">
        <f t="shared" si="38"/>
        <v>643251.25621802732</v>
      </c>
      <c r="K46" s="7">
        <f t="shared" si="38"/>
        <v>636011.32428773388</v>
      </c>
      <c r="L46" s="7">
        <f t="shared" si="38"/>
        <v>626817.14758391562</v>
      </c>
      <c r="M46" s="7">
        <f t="shared" si="38"/>
        <v>615466.79105895944</v>
      </c>
      <c r="N46" s="7">
        <f t="shared" si="38"/>
        <v>601739.62445060711</v>
      </c>
      <c r="O46" s="7">
        <f t="shared" si="38"/>
        <v>585394.62929142988</v>
      </c>
      <c r="P46" s="7">
        <f t="shared" si="38"/>
        <v>566168.553340732</v>
      </c>
      <c r="Q46" s="7">
        <f t="shared" si="38"/>
        <v>543773.89870273287</v>
      </c>
      <c r="R46" s="7">
        <f t="shared" si="38"/>
        <v>517896.72865854047</v>
      </c>
      <c r="S46" s="7">
        <f t="shared" si="38"/>
        <v>488194.276891822</v>
      </c>
      <c r="T46" s="7">
        <f t="shared" si="38"/>
        <v>454292.3413191791</v>
      </c>
      <c r="U46" s="7">
        <f t="shared" si="38"/>
        <v>415782.44313514023</v>
      </c>
      <c r="V46" s="7">
        <f t="shared" si="38"/>
        <v>372218.7299364825</v>
      </c>
      <c r="W46" s="7">
        <f t="shared" si="38"/>
        <v>323114.59988832922</v>
      </c>
      <c r="X46" s="7">
        <f t="shared" si="38"/>
        <v>267939.0218209934</v>
      </c>
      <c r="Y46" s="7">
        <f t="shared" si="38"/>
        <v>206112.52388645164</v>
      </c>
      <c r="Z46" s="7">
        <f t="shared" si="38"/>
        <v>137002.82093983251</v>
      </c>
      <c r="AA46" s="7">
        <f t="shared" si="38"/>
        <v>59920.04812608967</v>
      </c>
      <c r="AB46" s="7">
        <f t="shared" si="38"/>
        <v>-25888.434774856585</v>
      </c>
      <c r="AC46" s="7">
        <f t="shared" si="38"/>
        <v>-121243.70688153387</v>
      </c>
      <c r="AD46" s="7">
        <f t="shared" si="38"/>
        <v>-227041.45973735093</v>
      </c>
      <c r="AE46" s="7">
        <f t="shared" si="38"/>
        <v>-344258.7267349211</v>
      </c>
      <c r="AF46" s="7">
        <f t="shared" si="38"/>
        <v>-473961.21847469674</v>
      </c>
      <c r="AG46" s="7">
        <f t="shared" si="38"/>
        <v>-617311.31859772489</v>
      </c>
      <c r="AH46" s="7">
        <f t="shared" si="38"/>
        <v>-775576.79954103159</v>
      </c>
      <c r="AI46" s="7">
        <f t="shared" si="38"/>
        <v>-950140.32301462616</v>
      </c>
      <c r="AJ46" s="7">
        <f t="shared" si="38"/>
        <v>-1142509.7958311422</v>
      </c>
      <c r="AK46" s="7">
        <f t="shared" si="38"/>
        <v>-1354329.6580760488</v>
      </c>
      <c r="AL46" s="7">
        <f t="shared" si="38"/>
        <v>-1587393.1875353991</v>
      </c>
      <c r="AM46" s="7">
        <f t="shared" si="38"/>
        <v>-1843655.9118507409</v>
      </c>
      <c r="AN46" s="7">
        <f t="shared" si="38"/>
        <v>-2125250.2281032065</v>
      </c>
      <c r="AO46" s="7">
        <f t="shared" si="38"/>
        <v>-2434501.3385021123</v>
      </c>
    </row>
    <row r="47" spans="1:41" x14ac:dyDescent="0.45">
      <c r="A47" s="5">
        <v>9.2499999999999999E-2</v>
      </c>
      <c r="B47" s="7">
        <f t="shared" si="2"/>
        <v>650000</v>
      </c>
      <c r="C47" s="7">
        <f t="shared" ref="C47:AO47" si="39">(B47-C$8)+((B47-C$8)*$A47)</f>
        <v>654407.5</v>
      </c>
      <c r="D47" s="7">
        <f t="shared" si="39"/>
        <v>658108.34375</v>
      </c>
      <c r="E47" s="7">
        <f t="shared" si="39"/>
        <v>661014.87854687497</v>
      </c>
      <c r="F47" s="7">
        <f t="shared" si="39"/>
        <v>663030.8980724609</v>
      </c>
      <c r="G47" s="7">
        <f t="shared" si="39"/>
        <v>664050.84226936358</v>
      </c>
      <c r="H47" s="7">
        <f t="shared" si="39"/>
        <v>663958.92302698374</v>
      </c>
      <c r="I47" s="7">
        <f t="shared" si="39"/>
        <v>662628.16881163791</v>
      </c>
      <c r="J47" s="7">
        <f t="shared" si="39"/>
        <v>659919.38073946571</v>
      </c>
      <c r="K47" s="7">
        <f t="shared" si="39"/>
        <v>655679.99189687253</v>
      </c>
      <c r="L47" s="7">
        <f t="shared" si="39"/>
        <v>649742.82095511968</v>
      </c>
      <c r="M47" s="7">
        <f t="shared" si="39"/>
        <v>641924.71029741038</v>
      </c>
      <c r="N47" s="7">
        <f t="shared" si="39"/>
        <v>632025.03797194187</v>
      </c>
      <c r="O47" s="7">
        <f t="shared" si="39"/>
        <v>619824.09179580794</v>
      </c>
      <c r="P47" s="7">
        <f t="shared" si="39"/>
        <v>605081.29285461071</v>
      </c>
      <c r="Q47" s="7">
        <f t="shared" si="39"/>
        <v>587533.25446270662</v>
      </c>
      <c r="R47" s="7">
        <f t="shared" si="39"/>
        <v>566891.66135993227</v>
      </c>
      <c r="S47" s="7">
        <f t="shared" si="39"/>
        <v>542840.95251233981</v>
      </c>
      <c r="T47" s="7">
        <f t="shared" si="39"/>
        <v>515035.78934587736</v>
      </c>
      <c r="U47" s="7">
        <f t="shared" si="39"/>
        <v>483098.28956104</v>
      </c>
      <c r="V47" s="7">
        <f t="shared" si="39"/>
        <v>446615.00484011858</v>
      </c>
      <c r="W47" s="7">
        <f t="shared" si="39"/>
        <v>405133.61875240563</v>
      </c>
      <c r="X47" s="7">
        <f t="shared" si="39"/>
        <v>358159.33897087071</v>
      </c>
      <c r="Y47" s="7">
        <f t="shared" si="39"/>
        <v>305150.9555192212</v>
      </c>
      <c r="Z47" s="7">
        <f t="shared" si="39"/>
        <v>245516.534152165</v>
      </c>
      <c r="AA47" s="7">
        <f t="shared" si="39"/>
        <v>178608.71111360443</v>
      </c>
      <c r="AB47" s="7">
        <f t="shared" si="39"/>
        <v>103719.55239502426</v>
      </c>
      <c r="AC47" s="7">
        <f t="shared" si="39"/>
        <v>20074.937205043665</v>
      </c>
      <c r="AD47" s="7">
        <f t="shared" si="39"/>
        <v>-73171.578365740541</v>
      </c>
      <c r="AE47" s="7">
        <f t="shared" si="39"/>
        <v>-176945.4655720673</v>
      </c>
      <c r="AF47" s="7">
        <f t="shared" si="39"/>
        <v>-292258.54766912921</v>
      </c>
      <c r="AG47" s="7">
        <f t="shared" si="39"/>
        <v>-420217.00239080226</v>
      </c>
      <c r="AH47" s="7">
        <f t="shared" si="39"/>
        <v>-562030.10495547566</v>
      </c>
      <c r="AI47" s="7">
        <f t="shared" si="39"/>
        <v>-719019.78010425181</v>
      </c>
      <c r="AJ47" s="7">
        <f t="shared" si="39"/>
        <v>-892631.0380130976</v>
      </c>
      <c r="AK47" s="7">
        <f t="shared" si="39"/>
        <v>-1084443.3758434956</v>
      </c>
      <c r="AL47" s="7">
        <f t="shared" si="39"/>
        <v>-1296183.2342594892</v>
      </c>
      <c r="AM47" s="7">
        <f t="shared" si="39"/>
        <v>-1529737.6065019716</v>
      </c>
      <c r="AN47" s="7">
        <f t="shared" si="39"/>
        <v>-1787168.9066383534</v>
      </c>
      <c r="AO47" s="7">
        <f t="shared" si="39"/>
        <v>-2070731.2134680492</v>
      </c>
    </row>
    <row r="48" spans="1:41" x14ac:dyDescent="0.45">
      <c r="A48" s="5">
        <v>9.5000000000000001E-2</v>
      </c>
      <c r="B48" s="7">
        <f t="shared" si="2"/>
        <v>650000</v>
      </c>
      <c r="C48" s="7">
        <f t="shared" ref="C48:AO48" si="40">(B48-C$8)+((B48-C$8)*$A48)</f>
        <v>655905</v>
      </c>
      <c r="D48" s="7">
        <f t="shared" si="40"/>
        <v>661254.07499999995</v>
      </c>
      <c r="E48" s="7">
        <f t="shared" si="40"/>
        <v>665972.07412499993</v>
      </c>
      <c r="F48" s="7">
        <f t="shared" si="40"/>
        <v>669976.26040687494</v>
      </c>
      <c r="G48" s="7">
        <f t="shared" si="40"/>
        <v>673175.58117032808</v>
      </c>
      <c r="H48" s="7">
        <f t="shared" si="40"/>
        <v>675469.86892680521</v>
      </c>
      <c r="I48" s="7">
        <f t="shared" si="40"/>
        <v>676748.9661710537</v>
      </c>
      <c r="J48" s="7">
        <f t="shared" si="40"/>
        <v>676891.7668474298</v>
      </c>
      <c r="K48" s="7">
        <f t="shared" si="40"/>
        <v>675765.16656586411</v>
      </c>
      <c r="L48" s="7">
        <f t="shared" si="40"/>
        <v>673222.91289490822</v>
      </c>
      <c r="M48" s="7">
        <f t="shared" si="40"/>
        <v>669104.34623531729</v>
      </c>
      <c r="N48" s="7">
        <f t="shared" si="40"/>
        <v>663233.02087537316</v>
      </c>
      <c r="O48" s="7">
        <f t="shared" si="40"/>
        <v>655415.19484118826</v>
      </c>
      <c r="P48" s="7">
        <f t="shared" si="40"/>
        <v>645438.17607340892</v>
      </c>
      <c r="Q48" s="7">
        <f t="shared" si="40"/>
        <v>633068.51127713663</v>
      </c>
      <c r="R48" s="7">
        <f t="shared" si="40"/>
        <v>618050.00249475357</v>
      </c>
      <c r="S48" s="7">
        <f t="shared" si="40"/>
        <v>600101.53503096988</v>
      </c>
      <c r="T48" s="7">
        <f t="shared" si="40"/>
        <v>578914.6988041111</v>
      </c>
      <c r="U48" s="7">
        <f t="shared" si="40"/>
        <v>554151.18349460466</v>
      </c>
      <c r="V48" s="7">
        <f t="shared" si="40"/>
        <v>525439.92599677714</v>
      </c>
      <c r="W48" s="7">
        <f t="shared" si="40"/>
        <v>492373.98663805978</v>
      </c>
      <c r="X48" s="7">
        <f t="shared" si="40"/>
        <v>454507.12839369604</v>
      </c>
      <c r="Y48" s="7">
        <f t="shared" si="40"/>
        <v>411350.07087661815</v>
      </c>
      <c r="Z48" s="7">
        <f t="shared" si="40"/>
        <v>362366.38820112828</v>
      </c>
      <c r="AA48" s="7">
        <f t="shared" si="40"/>
        <v>306968.01688329154</v>
      </c>
      <c r="AB48" s="7">
        <f t="shared" si="40"/>
        <v>244510.3367263214</v>
      </c>
      <c r="AC48" s="7">
        <f t="shared" si="40"/>
        <v>174286.78411922144</v>
      </c>
      <c r="AD48" s="7">
        <f t="shared" si="40"/>
        <v>95522.953322524991</v>
      </c>
      <c r="AE48" s="7">
        <f t="shared" si="40"/>
        <v>7370.1370943819311</v>
      </c>
      <c r="AF48" s="7">
        <f t="shared" si="40"/>
        <v>-91101.746611310373</v>
      </c>
      <c r="AG48" s="7">
        <f t="shared" si="40"/>
        <v>-200911.90020363664</v>
      </c>
      <c r="AH48" s="7">
        <f t="shared" si="40"/>
        <v>-323177.12814051897</v>
      </c>
      <c r="AI48" s="7">
        <f t="shared" si="40"/>
        <v>-459121.12467975577</v>
      </c>
      <c r="AJ48" s="7">
        <f t="shared" si="40"/>
        <v>-610084.64427753782</v>
      </c>
      <c r="AK48" s="7">
        <f t="shared" si="40"/>
        <v>-777536.63849217328</v>
      </c>
      <c r="AL48" s="7">
        <f t="shared" si="40"/>
        <v>-963086.45121736452</v>
      </c>
      <c r="AM48" s="7">
        <f t="shared" si="40"/>
        <v>-1168497.1727928175</v>
      </c>
      <c r="AN48" s="7">
        <f t="shared" si="40"/>
        <v>-1395700.2630921346</v>
      </c>
      <c r="AO48" s="7">
        <f t="shared" si="40"/>
        <v>-1646811.5641475669</v>
      </c>
    </row>
    <row r="49" spans="1:41" x14ac:dyDescent="0.45">
      <c r="A49" s="5">
        <v>9.7500000000000003E-2</v>
      </c>
      <c r="B49" s="7">
        <f t="shared" si="2"/>
        <v>650000</v>
      </c>
      <c r="C49" s="7">
        <f t="shared" ref="C49:AO49" si="41">(B49-C$8)+((B49-C$8)*$A49)</f>
        <v>657402.5</v>
      </c>
      <c r="D49" s="7">
        <f t="shared" si="41"/>
        <v>664407.29374999995</v>
      </c>
      <c r="E49" s="7">
        <f t="shared" si="41"/>
        <v>670953.21589062491</v>
      </c>
      <c r="F49" s="7">
        <f t="shared" si="41"/>
        <v>676972.6896599608</v>
      </c>
      <c r="G49" s="7">
        <f t="shared" si="41"/>
        <v>682391.09282620705</v>
      </c>
      <c r="H49" s="7">
        <f t="shared" si="41"/>
        <v>687126.06161965022</v>
      </c>
      <c r="I49" s="7">
        <f t="shared" si="41"/>
        <v>691086.72661531193</v>
      </c>
      <c r="J49" s="7">
        <f t="shared" si="41"/>
        <v>694172.87392780557</v>
      </c>
      <c r="K49" s="7">
        <f t="shared" si="41"/>
        <v>696274.02443261736</v>
      </c>
      <c r="L49" s="7">
        <f t="shared" si="41"/>
        <v>697268.4230175853</v>
      </c>
      <c r="M49" s="7">
        <f t="shared" si="41"/>
        <v>697021.92908864329</v>
      </c>
      <c r="N49" s="7">
        <f t="shared" si="41"/>
        <v>695386.79869816639</v>
      </c>
      <c r="O49" s="7">
        <f t="shared" si="41"/>
        <v>692200.34772508556</v>
      </c>
      <c r="P49" s="7">
        <f t="shared" si="41"/>
        <v>687283.48450520623</v>
      </c>
      <c r="Q49" s="7">
        <f t="shared" si="41"/>
        <v>680439.09917892725</v>
      </c>
      <c r="R49" s="7">
        <f t="shared" si="41"/>
        <v>671450.29578202532</v>
      </c>
      <c r="S49" s="7">
        <f t="shared" si="41"/>
        <v>660078.45174258854</v>
      </c>
      <c r="T49" s="7">
        <f t="shared" si="41"/>
        <v>646061.08795174293</v>
      </c>
      <c r="U49" s="7">
        <f t="shared" si="41"/>
        <v>629109.5309345749</v>
      </c>
      <c r="V49" s="7">
        <f t="shared" si="41"/>
        <v>608906.34684638376</v>
      </c>
      <c r="W49" s="7">
        <f t="shared" si="41"/>
        <v>585102.5250425078</v>
      </c>
      <c r="X49" s="7">
        <f t="shared" si="41"/>
        <v>557314.38680032594</v>
      </c>
      <c r="Y49" s="7">
        <f t="shared" si="41"/>
        <v>525120.19239085482</v>
      </c>
      <c r="Z49" s="7">
        <f t="shared" si="41"/>
        <v>488056.4170840102</v>
      </c>
      <c r="AA49" s="7">
        <f t="shared" si="41"/>
        <v>445613.66380344919</v>
      </c>
      <c r="AB49" s="7">
        <f t="shared" si="41"/>
        <v>397232.1769991084</v>
      </c>
      <c r="AC49" s="7">
        <f t="shared" si="41"/>
        <v>342296.91885084088</v>
      </c>
      <c r="AD49" s="7">
        <f t="shared" si="41"/>
        <v>280132.16512500367</v>
      </c>
      <c r="AE49" s="7">
        <f t="shared" si="41"/>
        <v>209995.57384462139</v>
      </c>
      <c r="AF49" s="7">
        <f t="shared" si="41"/>
        <v>131071.67536680047</v>
      </c>
      <c r="AG49" s="7">
        <f t="shared" si="41"/>
        <v>42464.727448838559</v>
      </c>
      <c r="AH49" s="7">
        <f t="shared" si="41"/>
        <v>-56809.126616449139</v>
      </c>
      <c r="AI49" s="7">
        <f t="shared" si="41"/>
        <v>-167830.46475293336</v>
      </c>
      <c r="AJ49" s="7">
        <f t="shared" si="41"/>
        <v>-291786.03232355241</v>
      </c>
      <c r="AK49" s="7">
        <f t="shared" si="41"/>
        <v>-429979.10967745102</v>
      </c>
      <c r="AL49" s="7">
        <f t="shared" si="41"/>
        <v>-583840.89085740165</v>
      </c>
      <c r="AM49" s="7">
        <f t="shared" si="41"/>
        <v>-754942.97206212557</v>
      </c>
      <c r="AN49" s="7">
        <f t="shared" si="41"/>
        <v>-945011.05807123252</v>
      </c>
      <c r="AO49" s="7">
        <f t="shared" si="41"/>
        <v>-1155940.0053908885</v>
      </c>
    </row>
    <row r="50" spans="1:41" x14ac:dyDescent="0.45">
      <c r="A50" s="5">
        <v>0.1</v>
      </c>
      <c r="B50" s="7">
        <f t="shared" si="2"/>
        <v>650000</v>
      </c>
      <c r="C50" s="7">
        <f t="shared" ref="C50:AO50" si="42">(B50-C$8)+((B50-C$8)*$A50)</f>
        <v>658900</v>
      </c>
      <c r="D50" s="7">
        <f t="shared" si="42"/>
        <v>667568</v>
      </c>
      <c r="E50" s="7">
        <f t="shared" si="42"/>
        <v>675958.36</v>
      </c>
      <c r="F50" s="7">
        <f t="shared" si="42"/>
        <v>684020.42720000003</v>
      </c>
      <c r="G50" s="7">
        <f t="shared" si="42"/>
        <v>691698.0257440001</v>
      </c>
      <c r="H50" s="7">
        <f t="shared" si="42"/>
        <v>698928.8952588801</v>
      </c>
      <c r="I50" s="7">
        <f t="shared" si="42"/>
        <v>705644.07306405774</v>
      </c>
      <c r="J50" s="7">
        <f t="shared" si="42"/>
        <v>711767.21441533894</v>
      </c>
      <c r="K50" s="7">
        <f t="shared" si="42"/>
        <v>717213.84458264569</v>
      </c>
      <c r="L50" s="7">
        <f t="shared" si="42"/>
        <v>721890.53594119858</v>
      </c>
      <c r="M50" s="7">
        <f t="shared" si="42"/>
        <v>725694.00257361261</v>
      </c>
      <c r="N50" s="7">
        <f t="shared" si="42"/>
        <v>728510.10413003387</v>
      </c>
      <c r="O50" s="7">
        <f t="shared" si="42"/>
        <v>730212.74986807851</v>
      </c>
      <c r="P50" s="7">
        <f t="shared" si="42"/>
        <v>730662.69288642833</v>
      </c>
      <c r="Q50" s="7">
        <f t="shared" si="42"/>
        <v>729706.203567244</v>
      </c>
      <c r="R50" s="7">
        <f t="shared" si="42"/>
        <v>727173.61014398467</v>
      </c>
      <c r="S50" s="7">
        <f t="shared" si="42"/>
        <v>722877.69310279982</v>
      </c>
      <c r="T50" s="7">
        <f t="shared" si="42"/>
        <v>716611.91879638482</v>
      </c>
      <c r="U50" s="7">
        <f t="shared" si="42"/>
        <v>708148.49618699437</v>
      </c>
      <c r="V50" s="7">
        <f t="shared" si="42"/>
        <v>697236.23902688432</v>
      </c>
      <c r="W50" s="7">
        <f t="shared" si="42"/>
        <v>683598.21401518711</v>
      </c>
      <c r="X50" s="7">
        <f t="shared" si="42"/>
        <v>666929.15352403244</v>
      </c>
      <c r="Y50" s="7">
        <f t="shared" si="42"/>
        <v>646892.60934590886</v>
      </c>
      <c r="Z50" s="7">
        <f t="shared" si="42"/>
        <v>623117.82155936235</v>
      </c>
      <c r="AA50" s="7">
        <f t="shared" si="42"/>
        <v>595196.27401973843</v>
      </c>
      <c r="AB50" s="7">
        <f t="shared" si="42"/>
        <v>562677.90513224097</v>
      </c>
      <c r="AC50" s="7">
        <f t="shared" si="42"/>
        <v>525066.93943020434</v>
      </c>
      <c r="AD50" s="7">
        <f t="shared" si="42"/>
        <v>481817.30203365884</v>
      </c>
      <c r="AE50" s="7">
        <f t="shared" si="42"/>
        <v>432327.57427066739</v>
      </c>
      <c r="AF50" s="7">
        <f t="shared" si="42"/>
        <v>375935.44457204972</v>
      </c>
      <c r="AG50" s="7">
        <f t="shared" si="42"/>
        <v>311911.60416105657</v>
      </c>
      <c r="AH50" s="7">
        <f t="shared" si="42"/>
        <v>239453.03201160015</v>
      </c>
      <c r="AI50" s="7">
        <f t="shared" si="42"/>
        <v>157675.60799588685</v>
      </c>
      <c r="AJ50" s="7">
        <f t="shared" si="42"/>
        <v>65605.987034264734</v>
      </c>
      <c r="AK50" s="7">
        <f t="shared" si="42"/>
        <v>-37827.339658743818</v>
      </c>
      <c r="AL50" s="7">
        <f t="shared" si="42"/>
        <v>-153803.87752898192</v>
      </c>
      <c r="AM50" s="7">
        <f t="shared" si="42"/>
        <v>-283621.94526433112</v>
      </c>
      <c r="AN50" s="7">
        <f t="shared" si="42"/>
        <v>-428710.57337286428</v>
      </c>
      <c r="AO50" s="7">
        <f t="shared" si="42"/>
        <v>-590642.59296389273</v>
      </c>
    </row>
  </sheetData>
  <phoneticPr fontId="3" type="noConversion"/>
  <conditionalFormatting sqref="B10:AO5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2020-10-23T12:30:20Z</dcterms:modified>
</cp:coreProperties>
</file>