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Gert\Mijn documenten\Financien\"/>
    </mc:Choice>
  </mc:AlternateContent>
  <xr:revisionPtr revIDLastSave="0" documentId="13_ncr:1_{72D56717-F588-4ECA-9773-817E4F2BD2A8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C8" i="1" s="1"/>
  <c r="B37" i="1" l="1"/>
  <c r="C37" i="1" s="1"/>
  <c r="B39" i="1"/>
  <c r="C39" i="1" s="1"/>
  <c r="B13" i="1"/>
  <c r="C13" i="1" s="1"/>
  <c r="B12" i="1"/>
  <c r="C12" i="1" s="1"/>
  <c r="B40" i="1"/>
  <c r="C40" i="1" s="1"/>
  <c r="B38" i="1"/>
  <c r="C38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16" i="1"/>
  <c r="C16" i="1" s="1"/>
  <c r="B15" i="1"/>
  <c r="C15" i="1" s="1"/>
  <c r="B14" i="1"/>
  <c r="C14" i="1" s="1"/>
  <c r="B11" i="1"/>
  <c r="C11" i="1" s="1"/>
  <c r="B30" i="1"/>
  <c r="C30" i="1" s="1"/>
  <c r="B29" i="1"/>
  <c r="C29" i="1" s="1"/>
  <c r="B28" i="1"/>
  <c r="C28" i="1" s="1"/>
  <c r="B10" i="1"/>
  <c r="C10" i="1" s="1"/>
  <c r="B27" i="1"/>
  <c r="C27" i="1" s="1"/>
  <c r="B50" i="1"/>
  <c r="C50" i="1" s="1"/>
  <c r="B26" i="1"/>
  <c r="C26" i="1" s="1"/>
  <c r="B49" i="1"/>
  <c r="C49" i="1" s="1"/>
  <c r="B25" i="1"/>
  <c r="C25" i="1" s="1"/>
  <c r="B48" i="1"/>
  <c r="C48" i="1" s="1"/>
  <c r="B24" i="1"/>
  <c r="C24" i="1" s="1"/>
  <c r="B47" i="1"/>
  <c r="C47" i="1" s="1"/>
  <c r="B23" i="1"/>
  <c r="C23" i="1" s="1"/>
  <c r="B46" i="1"/>
  <c r="C46" i="1" s="1"/>
  <c r="B22" i="1"/>
  <c r="C22" i="1" s="1"/>
  <c r="B45" i="1"/>
  <c r="C45" i="1" s="1"/>
  <c r="B21" i="1"/>
  <c r="C21" i="1" s="1"/>
  <c r="B44" i="1"/>
  <c r="C44" i="1" s="1"/>
  <c r="B20" i="1"/>
  <c r="C20" i="1" s="1"/>
  <c r="B43" i="1"/>
  <c r="C43" i="1" s="1"/>
  <c r="B19" i="1"/>
  <c r="C19" i="1" s="1"/>
  <c r="B42" i="1"/>
  <c r="C42" i="1" s="1"/>
  <c r="B18" i="1"/>
  <c r="C18" i="1" s="1"/>
  <c r="B41" i="1"/>
  <c r="C41" i="1" s="1"/>
  <c r="B17" i="1"/>
  <c r="C17" i="1" s="1"/>
  <c r="D8" i="1"/>
  <c r="D36" i="1" s="1"/>
  <c r="D15" i="1" l="1"/>
  <c r="D11" i="1"/>
  <c r="D50" i="1"/>
  <c r="D17" i="1"/>
  <c r="D40" i="1"/>
  <c r="D26" i="1"/>
  <c r="D37" i="1"/>
  <c r="D41" i="1"/>
  <c r="D49" i="1"/>
  <c r="D27" i="1"/>
  <c r="D28" i="1"/>
  <c r="D43" i="1"/>
  <c r="D42" i="1"/>
  <c r="D13" i="1"/>
  <c r="D29" i="1"/>
  <c r="D32" i="1"/>
  <c r="D10" i="1"/>
  <c r="D20" i="1"/>
  <c r="D12" i="1"/>
  <c r="D22" i="1"/>
  <c r="D34" i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D30" i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D45" i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D14" i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D33" i="1"/>
  <c r="D18" i="1"/>
  <c r="D44" i="1"/>
  <c r="D38" i="1"/>
  <c r="D39" i="1"/>
  <c r="D16" i="1"/>
  <c r="D35" i="1"/>
  <c r="D19" i="1"/>
  <c r="D31" i="1"/>
  <c r="D21" i="1"/>
  <c r="D46" i="1"/>
  <c r="D23" i="1"/>
  <c r="D47" i="1"/>
  <c r="D24" i="1"/>
  <c r="D48" i="1"/>
  <c r="D25" i="1"/>
  <c r="E8" i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E33" i="1" l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E37" i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E32" i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E38" i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E31" i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E43" i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E41" i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E28" i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E48" i="1"/>
  <c r="F48" i="1" s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E47" i="1"/>
  <c r="F47" i="1" s="1"/>
  <c r="G47" i="1" s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E13" i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E35" i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E39" i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E18" i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E42" i="1"/>
  <c r="F42" i="1" s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E16" i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E17" i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E44" i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E50" i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E40" i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E36" i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</calcChain>
</file>

<file path=xl/sharedStrings.xml><?xml version="1.0" encoding="utf-8"?>
<sst xmlns="http://schemas.openxmlformats.org/spreadsheetml/2006/main" count="48" uniqueCount="47">
  <si>
    <t>Vermogen</t>
  </si>
  <si>
    <t>Rendement</t>
  </si>
  <si>
    <t>Opname</t>
  </si>
  <si>
    <t>Jaar 1</t>
  </si>
  <si>
    <t>Jaar 2</t>
  </si>
  <si>
    <t>Jaar 3</t>
  </si>
  <si>
    <t>Jaar 4</t>
  </si>
  <si>
    <t>Jaar 5</t>
  </si>
  <si>
    <t>Jaar 6</t>
  </si>
  <si>
    <t>Jaar 7</t>
  </si>
  <si>
    <t>Jaar 8</t>
  </si>
  <si>
    <t>Jaar 9</t>
  </si>
  <si>
    <t>Jaar 10</t>
  </si>
  <si>
    <t>Jaar 11</t>
  </si>
  <si>
    <t>Jaar 12</t>
  </si>
  <si>
    <t>Jaar 13</t>
  </si>
  <si>
    <t>Jaar 14</t>
  </si>
  <si>
    <t>Jaar 15</t>
  </si>
  <si>
    <t>Jaar 16</t>
  </si>
  <si>
    <t>Jaar 17</t>
  </si>
  <si>
    <t>Jaar 18</t>
  </si>
  <si>
    <t>Jaar 19</t>
  </si>
  <si>
    <t>Jaar 20</t>
  </si>
  <si>
    <t>Jaar 21</t>
  </si>
  <si>
    <t>Jaar 22</t>
  </si>
  <si>
    <t>Jaar 23</t>
  </si>
  <si>
    <t>Jaar 24</t>
  </si>
  <si>
    <t>Jaar 25</t>
  </si>
  <si>
    <t>Jaar 26</t>
  </si>
  <si>
    <t>Jaar 27</t>
  </si>
  <si>
    <t>Jaar 28</t>
  </si>
  <si>
    <t>Jaar 29</t>
  </si>
  <si>
    <t>Jaar 30</t>
  </si>
  <si>
    <t>Jaar 31</t>
  </si>
  <si>
    <t>Jaar 32</t>
  </si>
  <si>
    <t>Jaar 33</t>
  </si>
  <si>
    <t>Jaar 34</t>
  </si>
  <si>
    <t>Jaar 35</t>
  </si>
  <si>
    <t>Jaar 36</t>
  </si>
  <si>
    <t>Jaar 37</t>
  </si>
  <si>
    <t>Jaar 38</t>
  </si>
  <si>
    <t>Jaar 39</t>
  </si>
  <si>
    <t>Jaar 40</t>
  </si>
  <si>
    <t>Opname inflatie</t>
  </si>
  <si>
    <t>Opeten van vermogen</t>
  </si>
  <si>
    <t>Opname gebeurd aan het begin van het jaar, rendement betaald uit aan het einde van het jaar</t>
  </si>
  <si>
    <t>Vermogen op startdatum 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</si>
</sst>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</cellStyleXfs>
  <cellXfs count="10">
    <xf numFmtId="0" fontId="0" fillId="0" borderId="0" xfId="0"/>
    <xf numFmtId="0" fontId="2" fillId="0" borderId="0" xfId="0" applyFont="1"/>
    <xf numFmtId="44" fontId="1" fillId="2" borderId="1" xfId="1" applyNumberFormat="1"/>
    <xf numFmtId="10" fontId="1" fillId="2" borderId="1" xfId="1" applyNumberFormat="1"/>
    <xf numFmtId="0" fontId="2" fillId="0" borderId="0" xfId="0" applyFont="1" applyFill="1" applyBorder="1"/>
    <xf numFmtId="10" fontId="0" fillId="0" borderId="0" xfId="0" applyNumberFormat="1"/>
    <xf numFmtId="10" fontId="2" fillId="0" borderId="0" xfId="0" applyNumberFormat="1" applyFont="1"/>
    <xf numFmtId="44" fontId="4" fillId="3" borderId="2" xfId="2" applyNumberFormat="1"/>
    <xf numFmtId="10" fontId="5" fillId="0" borderId="0" xfId="0" applyNumberFormat="1" applyFont="1"/>
    <xf numFmtId="0" fontId="6" fillId="0" borderId="0" xfId="0" applyFont="1"/>
  </cellXfs>
  <cellStyles count="3">
    <cellStyle name="Invoer" xfId="1" builtinId="20"/>
    <cellStyle name="Standaard" xfId="0" builtinId="0"/>
    <cellStyle name="Uitvoer" xfId="2" builtinId="2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0"/>
  <sheetViews>
    <sheetView tabSelected="1" workbookViewId="0">
      <selection activeCell="C5" sqref="C5"/>
    </sheetView>
  </sheetViews>
  <sheetFormatPr defaultColWidth="14.265625" defaultRowHeight="14.25" x14ac:dyDescent="0.45"/>
  <cols>
    <col min="1" max="1" width="14.265625" style="5"/>
  </cols>
  <sheetData>
    <row r="1" spans="1:41" ht="15.75" x14ac:dyDescent="0.5">
      <c r="B1" s="8" t="s">
        <v>44</v>
      </c>
    </row>
    <row r="3" spans="1:41" x14ac:dyDescent="0.45">
      <c r="B3" s="1" t="s">
        <v>0</v>
      </c>
      <c r="C3" s="2">
        <v>700000</v>
      </c>
      <c r="D3" s="9" t="s">
        <v>46</v>
      </c>
    </row>
    <row r="4" spans="1:41" x14ac:dyDescent="0.45">
      <c r="B4" s="1" t="s">
        <v>2</v>
      </c>
      <c r="C4" s="2">
        <v>45000</v>
      </c>
      <c r="D4" s="9" t="s">
        <v>45</v>
      </c>
    </row>
    <row r="5" spans="1:41" x14ac:dyDescent="0.45">
      <c r="B5" s="4" t="s">
        <v>43</v>
      </c>
      <c r="C5" s="3">
        <v>0.02</v>
      </c>
    </row>
    <row r="7" spans="1:41" x14ac:dyDescent="0.45">
      <c r="B7" s="4" t="s">
        <v>3</v>
      </c>
      <c r="C7" s="4" t="s">
        <v>4</v>
      </c>
      <c r="D7" s="4" t="s">
        <v>5</v>
      </c>
      <c r="E7" s="4" t="s">
        <v>6</v>
      </c>
      <c r="F7" s="4" t="s">
        <v>7</v>
      </c>
      <c r="G7" s="4" t="s">
        <v>8</v>
      </c>
      <c r="H7" s="4" t="s">
        <v>9</v>
      </c>
      <c r="I7" s="4" t="s">
        <v>10</v>
      </c>
      <c r="J7" s="4" t="s">
        <v>11</v>
      </c>
      <c r="K7" s="4" t="s">
        <v>12</v>
      </c>
      <c r="L7" s="4" t="s">
        <v>13</v>
      </c>
      <c r="M7" s="4" t="s">
        <v>14</v>
      </c>
      <c r="N7" s="4" t="s">
        <v>15</v>
      </c>
      <c r="O7" s="4" t="s">
        <v>16</v>
      </c>
      <c r="P7" s="4" t="s">
        <v>17</v>
      </c>
      <c r="Q7" s="4" t="s">
        <v>18</v>
      </c>
      <c r="R7" s="4" t="s">
        <v>19</v>
      </c>
      <c r="S7" s="4" t="s">
        <v>20</v>
      </c>
      <c r="T7" s="4" t="s">
        <v>21</v>
      </c>
      <c r="U7" s="4" t="s">
        <v>22</v>
      </c>
      <c r="V7" s="4" t="s">
        <v>23</v>
      </c>
      <c r="W7" s="4" t="s">
        <v>24</v>
      </c>
      <c r="X7" s="4" t="s">
        <v>25</v>
      </c>
      <c r="Y7" s="4" t="s">
        <v>26</v>
      </c>
      <c r="Z7" s="4" t="s">
        <v>27</v>
      </c>
      <c r="AA7" s="4" t="s">
        <v>28</v>
      </c>
      <c r="AB7" s="4" t="s">
        <v>29</v>
      </c>
      <c r="AC7" s="4" t="s">
        <v>30</v>
      </c>
      <c r="AD7" s="4" t="s">
        <v>31</v>
      </c>
      <c r="AE7" s="4" t="s">
        <v>32</v>
      </c>
      <c r="AF7" s="4" t="s">
        <v>33</v>
      </c>
      <c r="AG7" s="4" t="s">
        <v>34</v>
      </c>
      <c r="AH7" s="4" t="s">
        <v>35</v>
      </c>
      <c r="AI7" s="4" t="s">
        <v>36</v>
      </c>
      <c r="AJ7" s="4" t="s">
        <v>37</v>
      </c>
      <c r="AK7" s="4" t="s">
        <v>38</v>
      </c>
      <c r="AL7" s="4" t="s">
        <v>39</v>
      </c>
      <c r="AM7" s="4" t="s">
        <v>40</v>
      </c>
      <c r="AN7" s="4" t="s">
        <v>41</v>
      </c>
      <c r="AO7" s="4" t="s">
        <v>42</v>
      </c>
    </row>
    <row r="8" spans="1:41" x14ac:dyDescent="0.45">
      <c r="A8" s="6" t="s">
        <v>2</v>
      </c>
      <c r="B8" s="7">
        <f>C4</f>
        <v>45000</v>
      </c>
      <c r="C8" s="7">
        <f>B8+(B8*$C$5)</f>
        <v>45900</v>
      </c>
      <c r="D8" s="7">
        <f>C8+(C8*$C$5)</f>
        <v>46818</v>
      </c>
      <c r="E8" s="7">
        <f t="shared" ref="E8:AO8" si="0">D8+(D8*$C$5)</f>
        <v>47754.36</v>
      </c>
      <c r="F8" s="7">
        <f t="shared" si="0"/>
        <v>48709.447200000002</v>
      </c>
      <c r="G8" s="7">
        <f t="shared" si="0"/>
        <v>49683.636144000004</v>
      </c>
      <c r="H8" s="7">
        <f t="shared" si="0"/>
        <v>50677.308866880005</v>
      </c>
      <c r="I8" s="7">
        <f t="shared" si="0"/>
        <v>51690.855044217606</v>
      </c>
      <c r="J8" s="7">
        <f t="shared" si="0"/>
        <v>52724.672145101955</v>
      </c>
      <c r="K8" s="7">
        <f t="shared" si="0"/>
        <v>53779.165588003991</v>
      </c>
      <c r="L8" s="7">
        <f t="shared" si="0"/>
        <v>54854.748899764068</v>
      </c>
      <c r="M8" s="7">
        <f t="shared" si="0"/>
        <v>55951.843877759347</v>
      </c>
      <c r="N8" s="7">
        <f t="shared" si="0"/>
        <v>57070.880755314531</v>
      </c>
      <c r="O8" s="7">
        <f t="shared" si="0"/>
        <v>58212.298370420824</v>
      </c>
      <c r="P8" s="7">
        <f t="shared" si="0"/>
        <v>59376.54433782924</v>
      </c>
      <c r="Q8" s="7">
        <f t="shared" si="0"/>
        <v>60564.075224585824</v>
      </c>
      <c r="R8" s="7">
        <f t="shared" si="0"/>
        <v>61775.356729077539</v>
      </c>
      <c r="S8" s="7">
        <f t="shared" si="0"/>
        <v>63010.863863659091</v>
      </c>
      <c r="T8" s="7">
        <f t="shared" si="0"/>
        <v>64271.081140932271</v>
      </c>
      <c r="U8" s="7">
        <f t="shared" si="0"/>
        <v>65556.502763750919</v>
      </c>
      <c r="V8" s="7">
        <f t="shared" si="0"/>
        <v>66867.632819025937</v>
      </c>
      <c r="W8" s="7">
        <f t="shared" si="0"/>
        <v>68204.985475406458</v>
      </c>
      <c r="X8" s="7">
        <f t="shared" si="0"/>
        <v>69569.085184914584</v>
      </c>
      <c r="Y8" s="7">
        <f t="shared" si="0"/>
        <v>70960.466888612878</v>
      </c>
      <c r="Z8" s="7">
        <f t="shared" si="0"/>
        <v>72379.676226385141</v>
      </c>
      <c r="AA8" s="7">
        <f t="shared" si="0"/>
        <v>73827.269750912848</v>
      </c>
      <c r="AB8" s="7">
        <f t="shared" si="0"/>
        <v>75303.815145931105</v>
      </c>
      <c r="AC8" s="7">
        <f t="shared" si="0"/>
        <v>76809.891448849725</v>
      </c>
      <c r="AD8" s="7">
        <f t="shared" si="0"/>
        <v>78346.089277826715</v>
      </c>
      <c r="AE8" s="7">
        <f t="shared" si="0"/>
        <v>79913.011063383252</v>
      </c>
      <c r="AF8" s="7">
        <f t="shared" si="0"/>
        <v>81511.271284650924</v>
      </c>
      <c r="AG8" s="7">
        <f t="shared" si="0"/>
        <v>83141.496710343941</v>
      </c>
      <c r="AH8" s="7">
        <f t="shared" si="0"/>
        <v>84804.32664455082</v>
      </c>
      <c r="AI8" s="7">
        <f t="shared" si="0"/>
        <v>86500.413177441835</v>
      </c>
      <c r="AJ8" s="7">
        <f t="shared" si="0"/>
        <v>88230.421440990671</v>
      </c>
      <c r="AK8" s="7">
        <f t="shared" si="0"/>
        <v>89995.029869810489</v>
      </c>
      <c r="AL8" s="7">
        <f t="shared" si="0"/>
        <v>91794.930467206694</v>
      </c>
      <c r="AM8" s="7">
        <f t="shared" si="0"/>
        <v>93630.829076550828</v>
      </c>
      <c r="AN8" s="7">
        <f t="shared" si="0"/>
        <v>95503.445658081851</v>
      </c>
      <c r="AO8" s="7">
        <f t="shared" si="0"/>
        <v>97413.51457124349</v>
      </c>
    </row>
    <row r="9" spans="1:41" x14ac:dyDescent="0.45">
      <c r="A9" s="6" t="s">
        <v>1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</row>
    <row r="10" spans="1:41" x14ac:dyDescent="0.45">
      <c r="A10" s="5">
        <v>0</v>
      </c>
      <c r="B10" s="7">
        <f>$C$3-B$8</f>
        <v>655000</v>
      </c>
      <c r="C10" s="7">
        <f>(B10-C$8)+((B10-C$8)*$A10)</f>
        <v>609100</v>
      </c>
      <c r="D10" s="7">
        <f t="shared" ref="D10:AO10" si="1">(C10-D$8)+((C10-D$8)*$A10)</f>
        <v>562282</v>
      </c>
      <c r="E10" s="7">
        <f t="shared" si="1"/>
        <v>514527.64</v>
      </c>
      <c r="F10" s="7">
        <f t="shared" si="1"/>
        <v>465818.19280000002</v>
      </c>
      <c r="G10" s="7">
        <f t="shared" si="1"/>
        <v>416134.55665600003</v>
      </c>
      <c r="H10" s="7">
        <f t="shared" si="1"/>
        <v>365457.24778912001</v>
      </c>
      <c r="I10" s="7">
        <f t="shared" si="1"/>
        <v>313766.3927449024</v>
      </c>
      <c r="J10" s="7">
        <f t="shared" si="1"/>
        <v>261041.72059980046</v>
      </c>
      <c r="K10" s="7">
        <f t="shared" si="1"/>
        <v>207262.55501179647</v>
      </c>
      <c r="L10" s="7">
        <f t="shared" si="1"/>
        <v>152407.80611203241</v>
      </c>
      <c r="M10" s="7">
        <f t="shared" si="1"/>
        <v>96455.962234273058</v>
      </c>
      <c r="N10" s="7">
        <f t="shared" si="1"/>
        <v>39385.081478958527</v>
      </c>
      <c r="O10" s="7">
        <f t="shared" si="1"/>
        <v>-18827.216891462296</v>
      </c>
      <c r="P10" s="7">
        <f t="shared" si="1"/>
        <v>-78203.761229291529</v>
      </c>
      <c r="Q10" s="7">
        <f t="shared" si="1"/>
        <v>-138767.83645387736</v>
      </c>
      <c r="R10" s="7">
        <f t="shared" si="1"/>
        <v>-200543.19318295491</v>
      </c>
      <c r="S10" s="7">
        <f t="shared" si="1"/>
        <v>-263554.05704661401</v>
      </c>
      <c r="T10" s="7">
        <f t="shared" si="1"/>
        <v>-327825.13818754628</v>
      </c>
      <c r="U10" s="7">
        <f t="shared" si="1"/>
        <v>-393381.64095129719</v>
      </c>
      <c r="V10" s="7">
        <f t="shared" si="1"/>
        <v>-460249.27377032314</v>
      </c>
      <c r="W10" s="7">
        <f t="shared" si="1"/>
        <v>-528454.25924572954</v>
      </c>
      <c r="X10" s="7">
        <f t="shared" si="1"/>
        <v>-598023.34443064407</v>
      </c>
      <c r="Y10" s="7">
        <f t="shared" si="1"/>
        <v>-668983.8113192569</v>
      </c>
      <c r="Z10" s="7">
        <f t="shared" si="1"/>
        <v>-741363.48754564207</v>
      </c>
      <c r="AA10" s="7">
        <f t="shared" si="1"/>
        <v>-815190.75729655498</v>
      </c>
      <c r="AB10" s="7">
        <f t="shared" si="1"/>
        <v>-890494.57244248607</v>
      </c>
      <c r="AC10" s="7">
        <f t="shared" si="1"/>
        <v>-967304.46389133576</v>
      </c>
      <c r="AD10" s="7">
        <f t="shared" si="1"/>
        <v>-1045650.5531691625</v>
      </c>
      <c r="AE10" s="7">
        <f t="shared" si="1"/>
        <v>-1125563.5642325457</v>
      </c>
      <c r="AF10" s="7">
        <f t="shared" si="1"/>
        <v>-1207074.8355171967</v>
      </c>
      <c r="AG10" s="7">
        <f t="shared" si="1"/>
        <v>-1290216.3322275407</v>
      </c>
      <c r="AH10" s="7">
        <f t="shared" si="1"/>
        <v>-1375020.6588720914</v>
      </c>
      <c r="AI10" s="7">
        <f t="shared" si="1"/>
        <v>-1461521.0720495332</v>
      </c>
      <c r="AJ10" s="7">
        <f t="shared" si="1"/>
        <v>-1549751.4934905239</v>
      </c>
      <c r="AK10" s="7">
        <f t="shared" si="1"/>
        <v>-1639746.5233603343</v>
      </c>
      <c r="AL10" s="7">
        <f t="shared" si="1"/>
        <v>-1731541.4538275411</v>
      </c>
      <c r="AM10" s="7">
        <f t="shared" si="1"/>
        <v>-1825172.282904092</v>
      </c>
      <c r="AN10" s="7">
        <f t="shared" si="1"/>
        <v>-1920675.7285621739</v>
      </c>
      <c r="AO10" s="7">
        <f t="shared" si="1"/>
        <v>-2018089.2431334173</v>
      </c>
    </row>
    <row r="11" spans="1:41" x14ac:dyDescent="0.45">
      <c r="A11" s="5">
        <v>2.5000000000000001E-3</v>
      </c>
      <c r="B11" s="7">
        <f t="shared" ref="B11:B50" si="2">$C$3-B$8</f>
        <v>655000</v>
      </c>
      <c r="C11" s="7">
        <f t="shared" ref="C11:AO11" si="3">(B11-C$8)+((B11-C$8)*$A11)</f>
        <v>610622.75</v>
      </c>
      <c r="D11" s="7">
        <f t="shared" si="3"/>
        <v>565214.26187499997</v>
      </c>
      <c r="E11" s="7">
        <f t="shared" si="3"/>
        <v>518753.55162968748</v>
      </c>
      <c r="F11" s="7">
        <f t="shared" si="3"/>
        <v>471219.2146907617</v>
      </c>
      <c r="G11" s="7">
        <f t="shared" si="3"/>
        <v>422589.41749312863</v>
      </c>
      <c r="H11" s="7">
        <f t="shared" si="3"/>
        <v>372841.88889781421</v>
      </c>
      <c r="I11" s="7">
        <f t="shared" si="3"/>
        <v>321953.9114382306</v>
      </c>
      <c r="J11" s="7">
        <f t="shared" si="3"/>
        <v>269902.31239136145</v>
      </c>
      <c r="K11" s="7">
        <f t="shared" si="3"/>
        <v>216663.45467036587</v>
      </c>
      <c r="L11" s="7">
        <f t="shared" si="3"/>
        <v>162213.2275350283</v>
      </c>
      <c r="M11" s="7">
        <f t="shared" si="3"/>
        <v>106527.03711641212</v>
      </c>
      <c r="N11" s="7">
        <f t="shared" si="3"/>
        <v>49579.796752000329</v>
      </c>
      <c r="O11" s="7">
        <f t="shared" si="3"/>
        <v>-8654.0828724665462</v>
      </c>
      <c r="P11" s="7">
        <f t="shared" si="3"/>
        <v>-68200.703778321535</v>
      </c>
      <c r="Q11" s="7">
        <f t="shared" si="3"/>
        <v>-129086.69095041463</v>
      </c>
      <c r="R11" s="7">
        <f t="shared" si="3"/>
        <v>-191339.20279869088</v>
      </c>
      <c r="S11" s="7">
        <f t="shared" si="3"/>
        <v>-254985.94182900584</v>
      </c>
      <c r="T11" s="7">
        <f t="shared" si="3"/>
        <v>-320055.16552736296</v>
      </c>
      <c r="U11" s="7">
        <f t="shared" si="3"/>
        <v>-386575.69746184163</v>
      </c>
      <c r="V11" s="7">
        <f t="shared" si="3"/>
        <v>-454576.93860656978</v>
      </c>
      <c r="W11" s="7">
        <f t="shared" si="3"/>
        <v>-524088.87889218115</v>
      </c>
      <c r="X11" s="7">
        <f t="shared" si="3"/>
        <v>-595142.10898728843</v>
      </c>
      <c r="Y11" s="7">
        <f t="shared" si="3"/>
        <v>-667767.83231559105</v>
      </c>
      <c r="Z11" s="7">
        <f t="shared" si="3"/>
        <v>-741997.87731333112</v>
      </c>
      <c r="AA11" s="7">
        <f t="shared" si="3"/>
        <v>-817864.70993190457</v>
      </c>
      <c r="AB11" s="7">
        <f t="shared" si="3"/>
        <v>-895401.44639053021</v>
      </c>
      <c r="AC11" s="7">
        <f t="shared" si="3"/>
        <v>-974641.86618397839</v>
      </c>
      <c r="AD11" s="7">
        <f t="shared" si="3"/>
        <v>-1055620.4253504598</v>
      </c>
      <c r="AE11" s="7">
        <f t="shared" si="3"/>
        <v>-1138372.2700048776</v>
      </c>
      <c r="AF11" s="7">
        <f t="shared" si="3"/>
        <v>-1222933.2501427524</v>
      </c>
      <c r="AG11" s="7">
        <f t="shared" si="3"/>
        <v>-1309339.9337202292</v>
      </c>
      <c r="AH11" s="7">
        <f t="shared" si="3"/>
        <v>-1397629.6210156919</v>
      </c>
      <c r="AI11" s="7">
        <f t="shared" si="3"/>
        <v>-1487840.3592786165</v>
      </c>
      <c r="AJ11" s="7">
        <f t="shared" si="3"/>
        <v>-1580010.9576714062</v>
      </c>
      <c r="AK11" s="7">
        <f t="shared" si="3"/>
        <v>-1674181.0025100696</v>
      </c>
      <c r="AL11" s="7">
        <f t="shared" si="3"/>
        <v>-1770390.8728097195</v>
      </c>
      <c r="AM11" s="7">
        <f t="shared" si="3"/>
        <v>-1868681.756140986</v>
      </c>
      <c r="AN11" s="7">
        <f t="shared" si="3"/>
        <v>-1969095.6648035655</v>
      </c>
      <c r="AO11" s="7">
        <f t="shared" si="3"/>
        <v>-2071675.452323246</v>
      </c>
    </row>
    <row r="12" spans="1:41" x14ac:dyDescent="0.45">
      <c r="A12" s="5">
        <v>5.0000000000000001E-3</v>
      </c>
      <c r="B12" s="7">
        <f t="shared" si="2"/>
        <v>655000</v>
      </c>
      <c r="C12" s="7">
        <f t="shared" ref="C12:AO12" si="4">(B12-C$8)+((B12-C$8)*$A12)</f>
        <v>612145.5</v>
      </c>
      <c r="D12" s="7">
        <f t="shared" si="4"/>
        <v>568154.13749999995</v>
      </c>
      <c r="E12" s="7">
        <f t="shared" si="4"/>
        <v>523001.77638749999</v>
      </c>
      <c r="F12" s="7">
        <f t="shared" si="4"/>
        <v>476663.79083343752</v>
      </c>
      <c r="G12" s="7">
        <f t="shared" si="4"/>
        <v>429115.05546288472</v>
      </c>
      <c r="H12" s="7">
        <f t="shared" si="4"/>
        <v>380329.93532898475</v>
      </c>
      <c r="I12" s="7">
        <f t="shared" si="4"/>
        <v>330282.27568619099</v>
      </c>
      <c r="J12" s="7">
        <f t="shared" si="4"/>
        <v>278945.39155879448</v>
      </c>
      <c r="K12" s="7">
        <f t="shared" si="4"/>
        <v>226292.05710064445</v>
      </c>
      <c r="L12" s="7">
        <f t="shared" si="4"/>
        <v>172294.49474188479</v>
      </c>
      <c r="M12" s="7">
        <f t="shared" si="4"/>
        <v>116924.36411844606</v>
      </c>
      <c r="N12" s="7">
        <f t="shared" si="4"/>
        <v>60152.750779947186</v>
      </c>
      <c r="O12" s="7">
        <f t="shared" si="4"/>
        <v>1950.1546715739942</v>
      </c>
      <c r="P12" s="7">
        <f t="shared" si="4"/>
        <v>-57713.52161458652</v>
      </c>
      <c r="Q12" s="7">
        <f t="shared" si="4"/>
        <v>-118868.9848233682</v>
      </c>
      <c r="R12" s="7">
        <f t="shared" si="4"/>
        <v>-181547.56326020794</v>
      </c>
      <c r="S12" s="7">
        <f t="shared" si="4"/>
        <v>-245781.21925948636</v>
      </c>
      <c r="T12" s="7">
        <f t="shared" si="4"/>
        <v>-311602.56190242071</v>
      </c>
      <c r="U12" s="7">
        <f t="shared" si="4"/>
        <v>-379044.85998950247</v>
      </c>
      <c r="V12" s="7">
        <f t="shared" si="4"/>
        <v>-448142.05527257104</v>
      </c>
      <c r="W12" s="7">
        <f t="shared" si="4"/>
        <v>-518928.7759517174</v>
      </c>
      <c r="X12" s="7">
        <f t="shared" si="4"/>
        <v>-591440.35044231522</v>
      </c>
      <c r="Y12" s="7">
        <f t="shared" si="4"/>
        <v>-665712.82141758269</v>
      </c>
      <c r="Z12" s="7">
        <f t="shared" si="4"/>
        <v>-741782.9601321877</v>
      </c>
      <c r="AA12" s="7">
        <f t="shared" si="4"/>
        <v>-819688.28103251616</v>
      </c>
      <c r="AB12" s="7">
        <f t="shared" si="4"/>
        <v>-899467.05665933946</v>
      </c>
      <c r="AC12" s="7">
        <f t="shared" si="4"/>
        <v>-981158.33284873015</v>
      </c>
      <c r="AD12" s="7">
        <f t="shared" si="4"/>
        <v>-1064801.9442371896</v>
      </c>
      <c r="AE12" s="7">
        <f t="shared" si="4"/>
        <v>-1150438.5300770756</v>
      </c>
      <c r="AF12" s="7">
        <f t="shared" si="4"/>
        <v>-1238109.5503685353</v>
      </c>
      <c r="AG12" s="7">
        <f t="shared" si="4"/>
        <v>-1327857.3023142738</v>
      </c>
      <c r="AH12" s="7">
        <f t="shared" si="4"/>
        <v>-1419724.9371036186</v>
      </c>
      <c r="AI12" s="7">
        <f t="shared" si="4"/>
        <v>-1513756.4770324656</v>
      </c>
      <c r="AJ12" s="7">
        <f t="shared" si="4"/>
        <v>-1609996.8329658236</v>
      </c>
      <c r="AK12" s="7">
        <f t="shared" si="4"/>
        <v>-1708491.8221498122</v>
      </c>
      <c r="AL12" s="7">
        <f t="shared" si="4"/>
        <v>-1809288.1863801042</v>
      </c>
      <c r="AM12" s="7">
        <f t="shared" si="4"/>
        <v>-1912433.6105339383</v>
      </c>
      <c r="AN12" s="7">
        <f t="shared" si="4"/>
        <v>-2017976.7414729802</v>
      </c>
      <c r="AO12" s="7">
        <f t="shared" si="4"/>
        <v>-2125967.2073244452</v>
      </c>
    </row>
    <row r="13" spans="1:41" x14ac:dyDescent="0.45">
      <c r="A13" s="5">
        <v>7.4999999999999997E-3</v>
      </c>
      <c r="B13" s="7">
        <f t="shared" si="2"/>
        <v>655000</v>
      </c>
      <c r="C13" s="7">
        <f t="shared" ref="C13:AO13" si="5">(B13-C$8)+((B13-C$8)*$A13)</f>
        <v>613668.25</v>
      </c>
      <c r="D13" s="7">
        <f t="shared" si="5"/>
        <v>571101.62687499996</v>
      </c>
      <c r="E13" s="7">
        <f t="shared" si="5"/>
        <v>527272.37137656251</v>
      </c>
      <c r="F13" s="7">
        <f t="shared" si="5"/>
        <v>482152.14610788674</v>
      </c>
      <c r="G13" s="7">
        <f t="shared" si="5"/>
        <v>435712.02378861589</v>
      </c>
      <c r="H13" s="7">
        <f t="shared" si="5"/>
        <v>387922.47528364888</v>
      </c>
      <c r="I13" s="7">
        <f t="shared" si="5"/>
        <v>338753.35739122698</v>
      </c>
      <c r="J13" s="7">
        <f t="shared" si="5"/>
        <v>288173.900385471</v>
      </c>
      <c r="K13" s="7">
        <f t="shared" si="5"/>
        <v>236152.69530844802</v>
      </c>
      <c r="L13" s="7">
        <f t="shared" si="5"/>
        <v>182657.68100674907</v>
      </c>
      <c r="M13" s="7">
        <f t="shared" si="5"/>
        <v>127656.13090745715</v>
      </c>
      <c r="N13" s="7">
        <f t="shared" si="5"/>
        <v>71114.639528283689</v>
      </c>
      <c r="O13" s="7">
        <f t="shared" si="5"/>
        <v>12999.108716546838</v>
      </c>
      <c r="P13" s="7">
        <f t="shared" si="5"/>
        <v>-46725.266388442025</v>
      </c>
      <c r="Q13" s="7">
        <f t="shared" si="5"/>
        <v>-108094.01167512556</v>
      </c>
      <c r="R13" s="7">
        <f t="shared" si="5"/>
        <v>-171143.38866723463</v>
      </c>
      <c r="S13" s="7">
        <f t="shared" si="5"/>
        <v>-235910.40942487543</v>
      </c>
      <c r="T13" s="7">
        <f t="shared" si="5"/>
        <v>-302432.85174505122</v>
      </c>
      <c r="U13" s="7">
        <f t="shared" si="5"/>
        <v>-370749.27466761816</v>
      </c>
      <c r="V13" s="7">
        <f t="shared" si="5"/>
        <v>-440899.03429279395</v>
      </c>
      <c r="W13" s="7">
        <f t="shared" si="5"/>
        <v>-512922.29991646193</v>
      </c>
      <c r="X13" s="7">
        <f t="shared" si="5"/>
        <v>-586860.07048963686</v>
      </c>
      <c r="Y13" s="7">
        <f t="shared" si="5"/>
        <v>-662754.19140858657</v>
      </c>
      <c r="Z13" s="7">
        <f t="shared" si="5"/>
        <v>-740647.37164223404</v>
      </c>
      <c r="AA13" s="7">
        <f t="shared" si="5"/>
        <v>-820583.2012035955</v>
      </c>
      <c r="AB13" s="7">
        <f t="shared" si="5"/>
        <v>-902606.16897214809</v>
      </c>
      <c r="AC13" s="7">
        <f t="shared" si="5"/>
        <v>-986761.68087415525</v>
      </c>
      <c r="AD13" s="7">
        <f t="shared" si="5"/>
        <v>-1073096.078428122</v>
      </c>
      <c r="AE13" s="7">
        <f t="shared" si="5"/>
        <v>-1161656.6576626915</v>
      </c>
      <c r="AF13" s="7">
        <f t="shared" si="5"/>
        <v>-1252491.6884144477</v>
      </c>
      <c r="AG13" s="7">
        <f t="shared" si="5"/>
        <v>-1345650.4340132277</v>
      </c>
      <c r="AH13" s="7">
        <f t="shared" si="5"/>
        <v>-1441183.1713627118</v>
      </c>
      <c r="AI13" s="7">
        <f t="shared" si="5"/>
        <v>-1539141.2114242048</v>
      </c>
      <c r="AJ13" s="7">
        <f t="shared" si="5"/>
        <v>-1639576.9201116844</v>
      </c>
      <c r="AK13" s="7">
        <f t="shared" si="5"/>
        <v>-1742543.739606356</v>
      </c>
      <c r="AL13" s="7">
        <f t="shared" si="5"/>
        <v>-1848096.2100991146</v>
      </c>
      <c r="AM13" s="7">
        <f t="shared" si="5"/>
        <v>-1956289.991969483</v>
      </c>
      <c r="AN13" s="7">
        <f t="shared" si="5"/>
        <v>-2067181.8884097717</v>
      </c>
      <c r="AO13" s="7">
        <f t="shared" si="5"/>
        <v>-2180829.8685033731</v>
      </c>
    </row>
    <row r="14" spans="1:41" x14ac:dyDescent="0.45">
      <c r="A14" s="5">
        <v>0.01</v>
      </c>
      <c r="B14" s="7">
        <f t="shared" si="2"/>
        <v>655000</v>
      </c>
      <c r="C14" s="7">
        <f t="shared" ref="C14:AO14" si="6">(B14-C$8)+((B14-C$8)*$A14)</f>
        <v>615191</v>
      </c>
      <c r="D14" s="7">
        <f t="shared" si="6"/>
        <v>574056.73</v>
      </c>
      <c r="E14" s="7">
        <f t="shared" si="6"/>
        <v>531565.39370000002</v>
      </c>
      <c r="F14" s="7">
        <f t="shared" si="6"/>
        <v>487684.50596500002</v>
      </c>
      <c r="G14" s="7">
        <f t="shared" si="6"/>
        <v>442380.87851921003</v>
      </c>
      <c r="H14" s="7">
        <f t="shared" si="6"/>
        <v>395620.60534885334</v>
      </c>
      <c r="I14" s="7">
        <f t="shared" si="6"/>
        <v>347369.04780768207</v>
      </c>
      <c r="J14" s="7">
        <f t="shared" si="6"/>
        <v>297590.81941920595</v>
      </c>
      <c r="K14" s="7">
        <f t="shared" si="6"/>
        <v>246249.77036951398</v>
      </c>
      <c r="L14" s="7">
        <f t="shared" si="6"/>
        <v>193308.97168444743</v>
      </c>
      <c r="M14" s="7">
        <f t="shared" si="6"/>
        <v>138730.69908475495</v>
      </c>
      <c r="N14" s="7">
        <f t="shared" si="6"/>
        <v>82476.416512734824</v>
      </c>
      <c r="O14" s="7">
        <f t="shared" si="6"/>
        <v>24506.75932373714</v>
      </c>
      <c r="P14" s="7">
        <f t="shared" si="6"/>
        <v>-35218.482864233018</v>
      </c>
      <c r="Q14" s="7">
        <f t="shared" si="6"/>
        <v>-96740.383669707036</v>
      </c>
      <c r="R14" s="7">
        <f t="shared" si="6"/>
        <v>-160100.89780277241</v>
      </c>
      <c r="S14" s="7">
        <f t="shared" si="6"/>
        <v>-225342.87928309583</v>
      </c>
      <c r="T14" s="7">
        <f t="shared" si="6"/>
        <v>-292510.10002826841</v>
      </c>
      <c r="U14" s="7">
        <f t="shared" si="6"/>
        <v>-361647.26881993952</v>
      </c>
      <c r="V14" s="7">
        <f t="shared" si="6"/>
        <v>-432800.05065535515</v>
      </c>
      <c r="W14" s="7">
        <f t="shared" si="6"/>
        <v>-506015.08649206924</v>
      </c>
      <c r="X14" s="7">
        <f t="shared" si="6"/>
        <v>-581340.01339375367</v>
      </c>
      <c r="Y14" s="7">
        <f t="shared" si="6"/>
        <v>-658823.48508519016</v>
      </c>
      <c r="Z14" s="7">
        <f t="shared" si="6"/>
        <v>-738515.19292469113</v>
      </c>
      <c r="AA14" s="7">
        <f t="shared" si="6"/>
        <v>-820465.88730236003</v>
      </c>
      <c r="AB14" s="7">
        <f t="shared" si="6"/>
        <v>-904727.39947277401</v>
      </c>
      <c r="AC14" s="7">
        <f t="shared" si="6"/>
        <v>-991352.66383083991</v>
      </c>
      <c r="AD14" s="7">
        <f t="shared" si="6"/>
        <v>-1080395.7406397534</v>
      </c>
      <c r="AE14" s="7">
        <f t="shared" si="6"/>
        <v>-1171911.8392201681</v>
      </c>
      <c r="AF14" s="7">
        <f t="shared" si="6"/>
        <v>-1265957.3416098673</v>
      </c>
      <c r="AG14" s="7">
        <f t="shared" si="6"/>
        <v>-1362589.8267034134</v>
      </c>
      <c r="AH14" s="7">
        <f t="shared" si="6"/>
        <v>-1461868.0948814438</v>
      </c>
      <c r="AI14" s="7">
        <f t="shared" si="6"/>
        <v>-1563852.1931394744</v>
      </c>
      <c r="AJ14" s="7">
        <f t="shared" si="6"/>
        <v>-1668603.4407262697</v>
      </c>
      <c r="AK14" s="7">
        <f t="shared" si="6"/>
        <v>-1776184.455302041</v>
      </c>
      <c r="AL14" s="7">
        <f t="shared" si="6"/>
        <v>-1886659.1796269403</v>
      </c>
      <c r="AM14" s="7">
        <f t="shared" si="6"/>
        <v>-2000092.908790526</v>
      </c>
      <c r="AN14" s="7">
        <f t="shared" si="6"/>
        <v>-2116552.3179930937</v>
      </c>
      <c r="AO14" s="7">
        <f t="shared" si="6"/>
        <v>-2236105.4908899805</v>
      </c>
    </row>
    <row r="15" spans="1:41" x14ac:dyDescent="0.45">
      <c r="A15" s="5">
        <v>1.2500000000000001E-2</v>
      </c>
      <c r="B15" s="7">
        <f t="shared" si="2"/>
        <v>655000</v>
      </c>
      <c r="C15" s="7">
        <f t="shared" ref="C15:AO15" si="7">(B15-C$8)+((B15-C$8)*$A15)</f>
        <v>616713.75</v>
      </c>
      <c r="D15" s="7">
        <f t="shared" si="7"/>
        <v>577019.44687500002</v>
      </c>
      <c r="E15" s="7">
        <f t="shared" si="7"/>
        <v>535880.90046093753</v>
      </c>
      <c r="F15" s="7">
        <f t="shared" si="7"/>
        <v>493261.09642669925</v>
      </c>
      <c r="G15" s="7">
        <f t="shared" si="7"/>
        <v>449122.17853623303</v>
      </c>
      <c r="H15" s="7">
        <f t="shared" si="7"/>
        <v>403425.43054021994</v>
      </c>
      <c r="I15" s="7">
        <f t="shared" si="7"/>
        <v>356131.25768970238</v>
      </c>
      <c r="J15" s="7">
        <f t="shared" si="7"/>
        <v>307199.16786390793</v>
      </c>
      <c r="K15" s="7">
        <f t="shared" si="7"/>
        <v>256587.75230435273</v>
      </c>
      <c r="L15" s="7">
        <f t="shared" si="7"/>
        <v>204254.66594714602</v>
      </c>
      <c r="M15" s="7">
        <f t="shared" si="7"/>
        <v>150156.60734525399</v>
      </c>
      <c r="N15" s="7">
        <f t="shared" si="7"/>
        <v>94249.298172313705</v>
      </c>
      <c r="O15" s="7">
        <f t="shared" si="7"/>
        <v>36487.46229941654</v>
      </c>
      <c r="P15" s="7">
        <f t="shared" si="7"/>
        <v>-23175.195563892859</v>
      </c>
      <c r="Q15" s="7">
        <f t="shared" si="7"/>
        <v>-84786.011673334666</v>
      </c>
      <c r="R15" s="7">
        <f t="shared" si="7"/>
        <v>-148393.38550744238</v>
      </c>
      <c r="S15" s="7">
        <f t="shared" si="7"/>
        <v>-214046.80248824024</v>
      </c>
      <c r="T15" s="7">
        <f t="shared" si="7"/>
        <v>-281796.85717453714</v>
      </c>
      <c r="U15" s="7">
        <f t="shared" si="7"/>
        <v>-351695.27693751664</v>
      </c>
      <c r="V15" s="7">
        <f t="shared" si="7"/>
        <v>-423794.94612849934</v>
      </c>
      <c r="W15" s="7">
        <f t="shared" si="7"/>
        <v>-498149.93074895465</v>
      </c>
      <c r="X15" s="7">
        <f t="shared" si="7"/>
        <v>-574815.50363304256</v>
      </c>
      <c r="Y15" s="7">
        <f t="shared" si="7"/>
        <v>-653848.17015317606</v>
      </c>
      <c r="Z15" s="7">
        <f t="shared" si="7"/>
        <v>-735305.69445930573</v>
      </c>
      <c r="AA15" s="7">
        <f t="shared" si="7"/>
        <v>-819247.12626284629</v>
      </c>
      <c r="AB15" s="7">
        <f t="shared" si="7"/>
        <v>-905732.82817638712</v>
      </c>
      <c r="AC15" s="7">
        <f t="shared" si="7"/>
        <v>-994824.50362055225</v>
      </c>
      <c r="AD15" s="7">
        <f t="shared" si="7"/>
        <v>-1086585.2253096087</v>
      </c>
      <c r="AE15" s="7">
        <f t="shared" si="7"/>
        <v>-1181079.4643276543</v>
      </c>
      <c r="AF15" s="7">
        <f t="shared" si="7"/>
        <v>-1278373.1198074592</v>
      </c>
      <c r="AG15" s="7">
        <f t="shared" si="7"/>
        <v>-1378533.5492242756</v>
      </c>
      <c r="AH15" s="7">
        <f t="shared" si="7"/>
        <v>-1481629.5993171867</v>
      </c>
      <c r="AI15" s="7">
        <f t="shared" si="7"/>
        <v>-1587731.6376508113</v>
      </c>
      <c r="AJ15" s="7">
        <f t="shared" si="7"/>
        <v>-1696911.5848304494</v>
      </c>
      <c r="AK15" s="7">
        <f t="shared" si="7"/>
        <v>-1809242.9473840131</v>
      </c>
      <c r="AL15" s="7">
        <f t="shared" si="7"/>
        <v>-1924800.8513243601</v>
      </c>
      <c r="AM15" s="7">
        <f t="shared" si="7"/>
        <v>-2043662.0764059224</v>
      </c>
      <c r="AN15" s="7">
        <f t="shared" si="7"/>
        <v>-2165905.0910898042</v>
      </c>
      <c r="AO15" s="7">
        <f t="shared" si="7"/>
        <v>-2291610.0882318108</v>
      </c>
    </row>
    <row r="16" spans="1:41" x14ac:dyDescent="0.45">
      <c r="A16" s="5">
        <v>1.4999999999999999E-2</v>
      </c>
      <c r="B16" s="7">
        <f t="shared" si="2"/>
        <v>655000</v>
      </c>
      <c r="C16" s="7">
        <f t="shared" ref="C16:AO16" si="8">(B16-C$8)+((B16-C$8)*$A16)</f>
        <v>618236.5</v>
      </c>
      <c r="D16" s="7">
        <f t="shared" si="8"/>
        <v>579989.77749999997</v>
      </c>
      <c r="E16" s="7">
        <f t="shared" si="8"/>
        <v>540218.94876249996</v>
      </c>
      <c r="F16" s="7">
        <f t="shared" si="8"/>
        <v>498882.14408593747</v>
      </c>
      <c r="G16" s="7">
        <f t="shared" si="8"/>
        <v>455936.48556106654</v>
      </c>
      <c r="H16" s="7">
        <f t="shared" si="8"/>
        <v>411338.06434459932</v>
      </c>
      <c r="I16" s="7">
        <f t="shared" si="8"/>
        <v>365041.91743988742</v>
      </c>
      <c r="J16" s="7">
        <f t="shared" si="8"/>
        <v>317002.00397420727</v>
      </c>
      <c r="K16" s="7">
        <f t="shared" si="8"/>
        <v>267171.18096199632</v>
      </c>
      <c r="L16" s="7">
        <f t="shared" si="8"/>
        <v>215501.17854316573</v>
      </c>
      <c r="M16" s="7">
        <f t="shared" si="8"/>
        <v>161942.57468538749</v>
      </c>
      <c r="N16" s="7">
        <f t="shared" si="8"/>
        <v>106444.76933902405</v>
      </c>
      <c r="O16" s="7">
        <f t="shared" si="8"/>
        <v>48955.958033132272</v>
      </c>
      <c r="P16" s="7">
        <f t="shared" si="8"/>
        <v>-10576.895099267422</v>
      </c>
      <c r="Q16" s="7">
        <f t="shared" si="8"/>
        <v>-72208.084878711059</v>
      </c>
      <c r="R16" s="7">
        <f t="shared" si="8"/>
        <v>-135993.19323190543</v>
      </c>
      <c r="S16" s="7">
        <f t="shared" si="8"/>
        <v>-201989.11795199799</v>
      </c>
      <c r="T16" s="7">
        <f t="shared" si="8"/>
        <v>-270254.10207932419</v>
      </c>
      <c r="U16" s="7">
        <f t="shared" si="8"/>
        <v>-340847.76391572121</v>
      </c>
      <c r="V16" s="7">
        <f t="shared" si="8"/>
        <v>-413831.12768576836</v>
      </c>
      <c r="W16" s="7">
        <f t="shared" si="8"/>
        <v>-489266.65485859243</v>
      </c>
      <c r="X16" s="7">
        <f t="shared" si="8"/>
        <v>-567218.27614415961</v>
      </c>
      <c r="Y16" s="7">
        <f t="shared" si="8"/>
        <v>-647751.42417826399</v>
      </c>
      <c r="Z16" s="7">
        <f t="shared" si="8"/>
        <v>-730933.06691071892</v>
      </c>
      <c r="AA16" s="7">
        <f t="shared" si="8"/>
        <v>-816831.74171155621</v>
      </c>
      <c r="AB16" s="7">
        <f t="shared" si="8"/>
        <v>-905517.59021034965</v>
      </c>
      <c r="AC16" s="7">
        <f t="shared" si="8"/>
        <v>-997062.39388408733</v>
      </c>
      <c r="AD16" s="7">
        <f t="shared" si="8"/>
        <v>-1091539.6104093429</v>
      </c>
      <c r="AE16" s="7">
        <f t="shared" si="8"/>
        <v>-1189024.4107948169</v>
      </c>
      <c r="AF16" s="7">
        <f t="shared" si="8"/>
        <v>-1289593.7173106601</v>
      </c>
      <c r="AG16" s="7">
        <f t="shared" si="8"/>
        <v>-1393326.2422313192</v>
      </c>
      <c r="AH16" s="7">
        <f t="shared" si="8"/>
        <v>-1500302.527409008</v>
      </c>
      <c r="AI16" s="7">
        <f t="shared" si="8"/>
        <v>-1610604.9846952464</v>
      </c>
      <c r="AJ16" s="7">
        <f t="shared" si="8"/>
        <v>-1724317.9372282806</v>
      </c>
      <c r="AK16" s="7">
        <f t="shared" si="8"/>
        <v>-1841527.6616045623</v>
      </c>
      <c r="AL16" s="7">
        <f t="shared" si="8"/>
        <v>-1962322.4309528456</v>
      </c>
      <c r="AM16" s="7">
        <f t="shared" si="8"/>
        <v>-2086792.5589298375</v>
      </c>
      <c r="AN16" s="7">
        <f t="shared" si="8"/>
        <v>-2215030.4446567381</v>
      </c>
      <c r="AO16" s="7">
        <f t="shared" si="8"/>
        <v>-2347130.6186164012</v>
      </c>
    </row>
    <row r="17" spans="1:41" x14ac:dyDescent="0.45">
      <c r="A17" s="5">
        <v>1.7500000000000002E-2</v>
      </c>
      <c r="B17" s="7">
        <f t="shared" si="2"/>
        <v>655000</v>
      </c>
      <c r="C17" s="7">
        <f t="shared" ref="C17:AO17" si="9">(B17-C$8)+((B17-C$8)*$A17)</f>
        <v>619759.25</v>
      </c>
      <c r="D17" s="7">
        <f t="shared" si="9"/>
        <v>582967.72187500005</v>
      </c>
      <c r="E17" s="7">
        <f t="shared" si="9"/>
        <v>544579.59570781258</v>
      </c>
      <c r="F17" s="7">
        <f t="shared" si="9"/>
        <v>504547.87610669929</v>
      </c>
      <c r="G17" s="7">
        <f t="shared" si="9"/>
        <v>462824.36416204652</v>
      </c>
      <c r="H17" s="7">
        <f t="shared" si="9"/>
        <v>419359.62876283191</v>
      </c>
      <c r="I17" s="7">
        <f t="shared" si="9"/>
        <v>374102.97725869005</v>
      </c>
      <c r="J17" s="7">
        <f t="shared" si="9"/>
        <v>327002.42545307591</v>
      </c>
      <c r="K17" s="7">
        <f t="shared" si="9"/>
        <v>278004.6669127107</v>
      </c>
      <c r="L17" s="7">
        <f t="shared" si="9"/>
        <v>227055.0415781732</v>
      </c>
      <c r="M17" s="7">
        <f t="shared" si="9"/>
        <v>174097.50366017109</v>
      </c>
      <c r="N17" s="7">
        <f t="shared" si="9"/>
        <v>119074.58880569154</v>
      </c>
      <c r="O17" s="7">
        <f t="shared" si="9"/>
        <v>61927.380517887956</v>
      </c>
      <c r="P17" s="7">
        <f t="shared" si="9"/>
        <v>2595.4758132097431</v>
      </c>
      <c r="Q17" s="7">
        <f t="shared" si="9"/>
        <v>-58983.049901075166</v>
      </c>
      <c r="R17" s="7">
        <f t="shared" si="9"/>
        <v>-122871.67874618038</v>
      </c>
      <c r="S17" s="7">
        <f t="shared" si="9"/>
        <v>-189135.48710551165</v>
      </c>
      <c r="T17" s="7">
        <f t="shared" si="9"/>
        <v>-257841.18319075671</v>
      </c>
      <c r="U17" s="7">
        <f t="shared" si="9"/>
        <v>-329057.14545871149</v>
      </c>
      <c r="V17" s="7">
        <f t="shared" si="9"/>
        <v>-402853.46189759782</v>
      </c>
      <c r="W17" s="7">
        <f t="shared" si="9"/>
        <v>-479301.97020203184</v>
      </c>
      <c r="X17" s="7">
        <f t="shared" si="9"/>
        <v>-558476.298856218</v>
      </c>
      <c r="Y17" s="7">
        <f t="shared" si="9"/>
        <v>-640451.90914536535</v>
      </c>
      <c r="Z17" s="7">
        <f t="shared" si="9"/>
        <v>-725306.13811575621</v>
      </c>
      <c r="AA17" s="7">
        <f t="shared" si="9"/>
        <v>-813118.24250433582</v>
      </c>
      <c r="AB17" s="7">
        <f t="shared" si="9"/>
        <v>-903969.44365914655</v>
      </c>
      <c r="AC17" s="7">
        <f t="shared" si="9"/>
        <v>-997942.97347238613</v>
      </c>
      <c r="AD17" s="7">
        <f t="shared" si="9"/>
        <v>-1095124.1213483415</v>
      </c>
      <c r="AE17" s="7">
        <f t="shared" si="9"/>
        <v>-1195600.2822289299</v>
      </c>
      <c r="AF17" s="7">
        <f t="shared" si="9"/>
        <v>-1299461.0057000685</v>
      </c>
      <c r="AG17" s="7">
        <f t="shared" si="9"/>
        <v>-1406798.0462025946</v>
      </c>
      <c r="AH17" s="7">
        <f t="shared" si="9"/>
        <v>-1517705.4143719706</v>
      </c>
      <c r="AI17" s="7">
        <f t="shared" si="9"/>
        <v>-1632279.4295315272</v>
      </c>
      <c r="AJ17" s="7">
        <f t="shared" si="9"/>
        <v>-1750618.7733645369</v>
      </c>
      <c r="AK17" s="7">
        <f t="shared" si="9"/>
        <v>-1872824.5447909485</v>
      </c>
      <c r="AL17" s="7">
        <f t="shared" si="9"/>
        <v>-1999000.316075173</v>
      </c>
      <c r="AM17" s="7">
        <f t="shared" si="9"/>
        <v>-2129252.1901918789</v>
      </c>
      <c r="AN17" s="7">
        <f t="shared" si="9"/>
        <v>-2263688.8594773351</v>
      </c>
      <c r="AO17" s="7">
        <f t="shared" si="9"/>
        <v>-2402421.6655944288</v>
      </c>
    </row>
    <row r="18" spans="1:41" x14ac:dyDescent="0.45">
      <c r="A18" s="5">
        <v>0.02</v>
      </c>
      <c r="B18" s="7">
        <f t="shared" si="2"/>
        <v>655000</v>
      </c>
      <c r="C18" s="7">
        <f t="shared" ref="C18:AO18" si="10">(B18-C$8)+((B18-C$8)*$A18)</f>
        <v>621282</v>
      </c>
      <c r="D18" s="7">
        <f t="shared" si="10"/>
        <v>585953.28000000003</v>
      </c>
      <c r="E18" s="7">
        <f t="shared" si="10"/>
        <v>548962.89840000006</v>
      </c>
      <c r="F18" s="7">
        <f t="shared" si="10"/>
        <v>510258.52022400009</v>
      </c>
      <c r="G18" s="7">
        <f t="shared" si="10"/>
        <v>469786.38176160009</v>
      </c>
      <c r="H18" s="7">
        <f t="shared" si="10"/>
        <v>427491.25435261446</v>
      </c>
      <c r="I18" s="7">
        <f t="shared" si="10"/>
        <v>383316.40729456476</v>
      </c>
      <c r="J18" s="7">
        <f t="shared" si="10"/>
        <v>337203.56985245208</v>
      </c>
      <c r="K18" s="7">
        <f t="shared" si="10"/>
        <v>289092.89234973706</v>
      </c>
      <c r="L18" s="7">
        <f t="shared" si="10"/>
        <v>238922.90631897247</v>
      </c>
      <c r="M18" s="7">
        <f t="shared" si="10"/>
        <v>186630.48369003736</v>
      </c>
      <c r="N18" s="7">
        <f t="shared" si="10"/>
        <v>132150.79499341728</v>
      </c>
      <c r="O18" s="7">
        <f t="shared" si="10"/>
        <v>75417.266555456386</v>
      </c>
      <c r="P18" s="7">
        <f t="shared" si="10"/>
        <v>16361.53666197969</v>
      </c>
      <c r="Q18" s="7">
        <f t="shared" si="10"/>
        <v>-45086.589333858254</v>
      </c>
      <c r="R18" s="7">
        <f t="shared" si="10"/>
        <v>-108999.18498419451</v>
      </c>
      <c r="S18" s="7">
        <f t="shared" si="10"/>
        <v>-175450.24982481069</v>
      </c>
      <c r="T18" s="7">
        <f t="shared" si="10"/>
        <v>-244515.75758505781</v>
      </c>
      <c r="U18" s="7">
        <f t="shared" si="10"/>
        <v>-316273.70555578487</v>
      </c>
      <c r="V18" s="7">
        <f t="shared" si="10"/>
        <v>-390804.16514230706</v>
      </c>
      <c r="W18" s="7">
        <f t="shared" si="10"/>
        <v>-468189.33363006776</v>
      </c>
      <c r="X18" s="7">
        <f t="shared" si="10"/>
        <v>-548513.58719128196</v>
      </c>
      <c r="Y18" s="7">
        <f t="shared" si="10"/>
        <v>-631863.53516149265</v>
      </c>
      <c r="Z18" s="7">
        <f t="shared" si="10"/>
        <v>-718328.07561563537</v>
      </c>
      <c r="AA18" s="7">
        <f t="shared" si="10"/>
        <v>-807998.4522738792</v>
      </c>
      <c r="AB18" s="7">
        <f t="shared" si="10"/>
        <v>-900968.31276820647</v>
      </c>
      <c r="AC18" s="7">
        <f t="shared" si="10"/>
        <v>-997333.76830139733</v>
      </c>
      <c r="AD18" s="7">
        <f t="shared" si="10"/>
        <v>-1097193.4547308085</v>
      </c>
      <c r="AE18" s="7">
        <f t="shared" si="10"/>
        <v>-1200648.5951100755</v>
      </c>
      <c r="AF18" s="7">
        <f t="shared" si="10"/>
        <v>-1307803.0637226212</v>
      </c>
      <c r="AG18" s="7">
        <f t="shared" si="10"/>
        <v>-1418763.4516416246</v>
      </c>
      <c r="AH18" s="7">
        <f t="shared" si="10"/>
        <v>-1533639.1338518988</v>
      </c>
      <c r="AI18" s="7">
        <f t="shared" si="10"/>
        <v>-1652542.3379699274</v>
      </c>
      <c r="AJ18" s="7">
        <f t="shared" si="10"/>
        <v>-1775588.2145991363</v>
      </c>
      <c r="AK18" s="7">
        <f t="shared" si="10"/>
        <v>-1902894.9093583256</v>
      </c>
      <c r="AL18" s="7">
        <f t="shared" si="10"/>
        <v>-2034583.6366220431</v>
      </c>
      <c r="AM18" s="7">
        <f t="shared" si="10"/>
        <v>-2170778.7550125658</v>
      </c>
      <c r="AN18" s="7">
        <f t="shared" si="10"/>
        <v>-2311607.8446840602</v>
      </c>
      <c r="AO18" s="7">
        <f t="shared" si="10"/>
        <v>-2457201.7864404097</v>
      </c>
    </row>
    <row r="19" spans="1:41" x14ac:dyDescent="0.45">
      <c r="A19" s="5">
        <v>2.2499999999999999E-2</v>
      </c>
      <c r="B19" s="7">
        <f t="shared" si="2"/>
        <v>655000</v>
      </c>
      <c r="C19" s="7">
        <f t="shared" ref="C19:AO19" si="11">(B19-C$8)+((B19-C$8)*$A19)</f>
        <v>622804.75</v>
      </c>
      <c r="D19" s="7">
        <f t="shared" si="11"/>
        <v>588946.45187500003</v>
      </c>
      <c r="E19" s="7">
        <f t="shared" si="11"/>
        <v>553368.91394218756</v>
      </c>
      <c r="F19" s="7">
        <f t="shared" si="11"/>
        <v>516014.30474388681</v>
      </c>
      <c r="G19" s="7">
        <f t="shared" si="11"/>
        <v>476823.1086433843</v>
      </c>
      <c r="H19" s="7">
        <f t="shared" si="11"/>
        <v>435734.0802714756</v>
      </c>
      <c r="I19" s="7">
        <f t="shared" si="11"/>
        <v>392684.19779487129</v>
      </c>
      <c r="J19" s="7">
        <f t="shared" si="11"/>
        <v>347608.61497688916</v>
      </c>
      <c r="K19" s="7">
        <f t="shared" si="11"/>
        <v>300440.61200013506</v>
      </c>
      <c r="L19" s="7">
        <f t="shared" si="11"/>
        <v>251111.54502012936</v>
      </c>
      <c r="M19" s="7">
        <f t="shared" si="11"/>
        <v>199550.79441807332</v>
      </c>
      <c r="N19" s="7">
        <f t="shared" si="11"/>
        <v>145685.71172017083</v>
      </c>
      <c r="O19" s="7">
        <f t="shared" si="11"/>
        <v>89441.565150119393</v>
      </c>
      <c r="P19" s="7">
        <f t="shared" si="11"/>
        <v>30741.483780566683</v>
      </c>
      <c r="Q19" s="7">
        <f t="shared" si="11"/>
        <v>-30493.599751509573</v>
      </c>
      <c r="R19" s="7">
        <f t="shared" si="11"/>
        <v>-94345.008001400318</v>
      </c>
      <c r="S19" s="7">
        <f t="shared" si="11"/>
        <v>-160896.37898202325</v>
      </c>
      <c r="T19" s="7">
        <f t="shared" si="11"/>
        <v>-230233.72797572202</v>
      </c>
      <c r="U19" s="7">
        <f t="shared" si="11"/>
        <v>-302445.51093111112</v>
      </c>
      <c r="V19" s="7">
        <f t="shared" si="11"/>
        <v>-377622.68948451517</v>
      </c>
      <c r="W19" s="7">
        <f t="shared" si="11"/>
        <v>-455858.79764651984</v>
      </c>
      <c r="X19" s="7">
        <f t="shared" si="11"/>
        <v>-537250.01019514177</v>
      </c>
      <c r="Y19" s="7">
        <f t="shared" si="11"/>
        <v>-621895.21281813912</v>
      </c>
      <c r="Z19" s="7">
        <f t="shared" si="11"/>
        <v>-709896.07404802612</v>
      </c>
      <c r="AA19" s="7">
        <f t="shared" si="11"/>
        <v>-801357.11903441499</v>
      </c>
      <c r="AB19" s="7">
        <f t="shared" si="11"/>
        <v>-896385.8051994039</v>
      </c>
      <c r="AC19" s="7">
        <f t="shared" si="11"/>
        <v>-995092.59982283926</v>
      </c>
      <c r="AD19" s="7">
        <f t="shared" si="11"/>
        <v>-1097591.059605431</v>
      </c>
      <c r="AE19" s="7">
        <f t="shared" si="11"/>
        <v>-1203997.9122588625</v>
      </c>
      <c r="AF19" s="7">
        <f t="shared" si="11"/>
        <v>-1314433.1401732427</v>
      </c>
      <c r="AG19" s="7">
        <f t="shared" si="11"/>
        <v>-1429020.0662134674</v>
      </c>
      <c r="AH19" s="7">
        <f t="shared" si="11"/>
        <v>-1547885.4416973237</v>
      </c>
      <c r="AI19" s="7">
        <f t="shared" si="11"/>
        <v>-1671159.5366094478</v>
      </c>
      <c r="AJ19" s="7">
        <f t="shared" si="11"/>
        <v>-1798976.2321065734</v>
      </c>
      <c r="AK19" s="7">
        <f t="shared" si="11"/>
        <v>-1931473.1153708524</v>
      </c>
      <c r="AL19" s="7">
        <f t="shared" si="11"/>
        <v>-2068791.5768694156</v>
      </c>
      <c r="AM19" s="7">
        <f t="shared" si="11"/>
        <v>-2211076.9100797507</v>
      </c>
      <c r="AN19" s="7">
        <f t="shared" si="11"/>
        <v>-2358478.4137419336</v>
      </c>
      <c r="AO19" s="7">
        <f t="shared" si="11"/>
        <v>-2511149.4967002235</v>
      </c>
    </row>
    <row r="20" spans="1:41" x14ac:dyDescent="0.45">
      <c r="A20" s="5">
        <v>2.5000000000000001E-2</v>
      </c>
      <c r="B20" s="7">
        <f t="shared" si="2"/>
        <v>655000</v>
      </c>
      <c r="C20" s="7">
        <f t="shared" ref="C20:AO20" si="12">(B20-C$8)+((B20-C$8)*$A20)</f>
        <v>624327.5</v>
      </c>
      <c r="D20" s="7">
        <f t="shared" si="12"/>
        <v>591947.23750000005</v>
      </c>
      <c r="E20" s="7">
        <f t="shared" si="12"/>
        <v>557797.69943750009</v>
      </c>
      <c r="F20" s="7">
        <f t="shared" si="12"/>
        <v>521815.45854343759</v>
      </c>
      <c r="G20" s="7">
        <f t="shared" si="12"/>
        <v>483935.11795942357</v>
      </c>
      <c r="H20" s="7">
        <f t="shared" si="12"/>
        <v>444089.25431985717</v>
      </c>
      <c r="I20" s="7">
        <f t="shared" si="12"/>
        <v>402208.35925753054</v>
      </c>
      <c r="J20" s="7">
        <f t="shared" si="12"/>
        <v>358220.77929023933</v>
      </c>
      <c r="K20" s="7">
        <f t="shared" si="12"/>
        <v>312052.65404479124</v>
      </c>
      <c r="L20" s="7">
        <f t="shared" si="12"/>
        <v>263627.85277365288</v>
      </c>
      <c r="M20" s="7">
        <f t="shared" si="12"/>
        <v>212867.90911829087</v>
      </c>
      <c r="N20" s="7">
        <f t="shared" si="12"/>
        <v>159691.95407205075</v>
      </c>
      <c r="O20" s="7">
        <f t="shared" si="12"/>
        <v>104016.64709417068</v>
      </c>
      <c r="P20" s="7">
        <f t="shared" si="12"/>
        <v>45756.105325249977</v>
      </c>
      <c r="Q20" s="7">
        <f t="shared" si="12"/>
        <v>-15178.169146819244</v>
      </c>
      <c r="R20" s="7">
        <f t="shared" si="12"/>
        <v>-78877.364022794209</v>
      </c>
      <c r="S20" s="7">
        <f t="shared" si="12"/>
        <v>-145435.43358361462</v>
      </c>
      <c r="T20" s="7">
        <f t="shared" si="12"/>
        <v>-214949.17759266056</v>
      </c>
      <c r="U20" s="7">
        <f t="shared" si="12"/>
        <v>-287518.3223653218</v>
      </c>
      <c r="V20" s="7">
        <f t="shared" si="12"/>
        <v>-363245.60406395647</v>
      </c>
      <c r="W20" s="7">
        <f t="shared" si="12"/>
        <v>-442236.85427784699</v>
      </c>
      <c r="X20" s="7">
        <f t="shared" si="12"/>
        <v>-524601.08794933057</v>
      </c>
      <c r="Y20" s="7">
        <f t="shared" si="12"/>
        <v>-610450.593708892</v>
      </c>
      <c r="Z20" s="7">
        <f t="shared" si="12"/>
        <v>-699901.02668365906</v>
      </c>
      <c r="AA20" s="7">
        <f t="shared" si="12"/>
        <v>-793071.50384543627</v>
      </c>
      <c r="AB20" s="7">
        <f t="shared" si="12"/>
        <v>-890084.7019661516</v>
      </c>
      <c r="AC20" s="7">
        <f t="shared" si="12"/>
        <v>-991066.95825037628</v>
      </c>
      <c r="AD20" s="7">
        <f t="shared" si="12"/>
        <v>-1096148.3737164082</v>
      </c>
      <c r="AE20" s="7">
        <f t="shared" si="12"/>
        <v>-1205462.9193992862</v>
      </c>
      <c r="AF20" s="7">
        <f t="shared" si="12"/>
        <v>-1319148.5454510355</v>
      </c>
      <c r="AG20" s="7">
        <f t="shared" si="12"/>
        <v>-1437347.293215414</v>
      </c>
      <c r="AH20" s="7">
        <f t="shared" si="12"/>
        <v>-1560205.4103564639</v>
      </c>
      <c r="AI20" s="7">
        <f t="shared" si="12"/>
        <v>-1687873.4691222534</v>
      </c>
      <c r="AJ20" s="7">
        <f t="shared" si="12"/>
        <v>-1820506.487827325</v>
      </c>
      <c r="AK20" s="7">
        <f t="shared" si="12"/>
        <v>-1958264.0556395638</v>
      </c>
      <c r="AL20" s="7">
        <f t="shared" si="12"/>
        <v>-2101310.46075944</v>
      </c>
      <c r="AM20" s="7">
        <f t="shared" si="12"/>
        <v>-2249814.8220818904</v>
      </c>
      <c r="AN20" s="7">
        <f t="shared" si="12"/>
        <v>-2403951.2244334714</v>
      </c>
      <c r="AO20" s="7">
        <f t="shared" si="12"/>
        <v>-2563898.8574798326</v>
      </c>
    </row>
    <row r="21" spans="1:41" x14ac:dyDescent="0.45">
      <c r="A21" s="5">
        <v>2.75E-2</v>
      </c>
      <c r="B21" s="7">
        <f t="shared" si="2"/>
        <v>655000</v>
      </c>
      <c r="C21" s="7">
        <f t="shared" ref="C21:AO21" si="13">(B21-C$8)+((B21-C$8)*$A21)</f>
        <v>625850.25</v>
      </c>
      <c r="D21" s="7">
        <f t="shared" si="13"/>
        <v>594955.63687499997</v>
      </c>
      <c r="E21" s="7">
        <f t="shared" si="13"/>
        <v>562249.31198906247</v>
      </c>
      <c r="F21" s="7">
        <f t="shared" si="13"/>
        <v>527662.21107076167</v>
      </c>
      <c r="G21" s="7">
        <f t="shared" si="13"/>
        <v>491122.98573724763</v>
      </c>
      <c r="H21" s="7">
        <f t="shared" si="13"/>
        <v>452557.93298430269</v>
      </c>
      <c r="I21" s="7">
        <f t="shared" si="13"/>
        <v>411890.92258343741</v>
      </c>
      <c r="J21" s="7">
        <f t="shared" si="13"/>
        <v>369043.32232538972</v>
      </c>
      <c r="K21" s="7">
        <f t="shared" si="13"/>
        <v>323933.92104766384</v>
      </c>
      <c r="L21" s="7">
        <f t="shared" si="13"/>
        <v>276478.84938196698</v>
      </c>
      <c r="M21" s="7">
        <f t="shared" si="13"/>
        <v>226591.49815557332</v>
      </c>
      <c r="N21" s="7">
        <f t="shared" si="13"/>
        <v>174182.4343787659</v>
      </c>
      <c r="O21" s="7">
        <f t="shared" si="13"/>
        <v>119159.31474857457</v>
      </c>
      <c r="P21" s="7">
        <f t="shared" si="13"/>
        <v>61426.796597040826</v>
      </c>
      <c r="Q21" s="7">
        <f t="shared" si="13"/>
        <v>886.44621019751457</v>
      </c>
      <c r="R21" s="7">
        <f t="shared" si="13"/>
        <v>-62563.355558149226</v>
      </c>
      <c r="S21" s="7">
        <f t="shared" si="13"/>
        <v>-129027.51045590805</v>
      </c>
      <c r="T21" s="7">
        <f t="shared" si="13"/>
        <v>-198614.30286575345</v>
      </c>
      <c r="U21" s="7">
        <f t="shared" si="13"/>
        <v>-271435.50278431573</v>
      </c>
      <c r="V21" s="7">
        <f t="shared" si="13"/>
        <v>-347606.4718324336</v>
      </c>
      <c r="W21" s="7">
        <f t="shared" si="13"/>
        <v>-427246.27238380566</v>
      </c>
      <c r="X21" s="7">
        <f t="shared" si="13"/>
        <v>-510477.77990186005</v>
      </c>
      <c r="Y21" s="7">
        <f t="shared" si="13"/>
        <v>-597427.79857721087</v>
      </c>
      <c r="Z21" s="7">
        <f t="shared" si="13"/>
        <v>-688227.18036069488</v>
      </c>
      <c r="AA21" s="7">
        <f t="shared" si="13"/>
        <v>-783010.947489677</v>
      </c>
      <c r="AB21" s="7">
        <f t="shared" si="13"/>
        <v>-881918.41860808735</v>
      </c>
      <c r="AC21" s="7">
        <f t="shared" si="13"/>
        <v>-985093.3385835028</v>
      </c>
      <c r="AD21" s="7">
        <f t="shared" si="13"/>
        <v>-1092684.0121275161</v>
      </c>
      <c r="AE21" s="7">
        <f t="shared" si="13"/>
        <v>-1204843.4413286489</v>
      </c>
      <c r="AF21" s="7">
        <f t="shared" si="13"/>
        <v>-1321729.4672101657</v>
      </c>
      <c r="AG21" s="7">
        <f t="shared" si="13"/>
        <v>-1443504.9154283237</v>
      </c>
      <c r="AH21" s="7">
        <f t="shared" si="13"/>
        <v>-1570337.7462298784</v>
      </c>
      <c r="AI21" s="7">
        <f t="shared" si="13"/>
        <v>-1702401.2087910215</v>
      </c>
      <c r="AJ21" s="7">
        <f t="shared" si="13"/>
        <v>-1839874.0000633926</v>
      </c>
      <c r="AK21" s="7">
        <f t="shared" si="13"/>
        <v>-1982940.4282563662</v>
      </c>
      <c r="AL21" s="7">
        <f t="shared" si="13"/>
        <v>-2131790.5810884712</v>
      </c>
      <c r="AM21" s="7">
        <f t="shared" si="13"/>
        <v>-2286620.4989445601</v>
      </c>
      <c r="AN21" s="7">
        <f t="shared" si="13"/>
        <v>-2447632.3530792142</v>
      </c>
      <c r="AO21" s="7">
        <f t="shared" si="13"/>
        <v>-2615034.6290108454</v>
      </c>
    </row>
    <row r="22" spans="1:41" x14ac:dyDescent="0.45">
      <c r="A22" s="5">
        <v>0.03</v>
      </c>
      <c r="B22" s="7">
        <f t="shared" si="2"/>
        <v>655000</v>
      </c>
      <c r="C22" s="7">
        <f t="shared" ref="C22:AO22" si="14">(B22-C$8)+((B22-C$8)*$A22)</f>
        <v>627373</v>
      </c>
      <c r="D22" s="7">
        <f t="shared" si="14"/>
        <v>597971.65</v>
      </c>
      <c r="E22" s="7">
        <f t="shared" si="14"/>
        <v>566723.80870000005</v>
      </c>
      <c r="F22" s="7">
        <f t="shared" si="14"/>
        <v>533554.79234500008</v>
      </c>
      <c r="G22" s="7">
        <f t="shared" si="14"/>
        <v>498387.29088703007</v>
      </c>
      <c r="H22" s="7">
        <f t="shared" si="14"/>
        <v>461141.28148075455</v>
      </c>
      <c r="I22" s="7">
        <f t="shared" si="14"/>
        <v>421733.93922963308</v>
      </c>
      <c r="J22" s="7">
        <f t="shared" si="14"/>
        <v>380079.54509706708</v>
      </c>
      <c r="K22" s="7">
        <f t="shared" si="14"/>
        <v>336089.390894335</v>
      </c>
      <c r="L22" s="7">
        <f t="shared" si="14"/>
        <v>289671.68125440803</v>
      </c>
      <c r="M22" s="7">
        <f t="shared" si="14"/>
        <v>240731.43249794815</v>
      </c>
      <c r="N22" s="7">
        <f t="shared" si="14"/>
        <v>189170.36829491265</v>
      </c>
      <c r="O22" s="7">
        <f t="shared" si="14"/>
        <v>134886.8120222266</v>
      </c>
      <c r="P22" s="7">
        <f t="shared" si="14"/>
        <v>77775.575714929277</v>
      </c>
      <c r="Q22" s="7">
        <f t="shared" si="14"/>
        <v>17727.845505053756</v>
      </c>
      <c r="R22" s="7">
        <f t="shared" si="14"/>
        <v>-45368.936560744492</v>
      </c>
      <c r="S22" s="7">
        <f t="shared" si="14"/>
        <v>-111631.19443713569</v>
      </c>
      <c r="T22" s="7">
        <f t="shared" si="14"/>
        <v>-181179.34384541001</v>
      </c>
      <c r="U22" s="7">
        <f t="shared" si="14"/>
        <v>-254137.92200743576</v>
      </c>
      <c r="V22" s="7">
        <f t="shared" si="14"/>
        <v>-330635.72147125559</v>
      </c>
      <c r="W22" s="7">
        <f t="shared" si="14"/>
        <v>-410805.92815506191</v>
      </c>
      <c r="X22" s="7">
        <f t="shared" si="14"/>
        <v>-494786.26374017581</v>
      </c>
      <c r="Y22" s="7">
        <f t="shared" si="14"/>
        <v>-582719.13254765235</v>
      </c>
      <c r="Z22" s="7">
        <f t="shared" si="14"/>
        <v>-674751.77303725865</v>
      </c>
      <c r="AA22" s="7">
        <f t="shared" si="14"/>
        <v>-771036.4140718166</v>
      </c>
      <c r="AB22" s="7">
        <f t="shared" si="14"/>
        <v>-871730.4360942801</v>
      </c>
      <c r="AC22" s="7">
        <f t="shared" si="14"/>
        <v>-976996.53736942366</v>
      </c>
      <c r="AD22" s="7">
        <f t="shared" si="14"/>
        <v>-1087002.9054466677</v>
      </c>
      <c r="AE22" s="7">
        <f t="shared" si="14"/>
        <v>-1201923.3940053524</v>
      </c>
      <c r="AF22" s="7">
        <f t="shared" si="14"/>
        <v>-1321937.7052487035</v>
      </c>
      <c r="AG22" s="7">
        <f t="shared" si="14"/>
        <v>-1447231.578017819</v>
      </c>
      <c r="AH22" s="7">
        <f t="shared" si="14"/>
        <v>-1577996.9818022409</v>
      </c>
      <c r="AI22" s="7">
        <f t="shared" si="14"/>
        <v>-1714432.3168290732</v>
      </c>
      <c r="AJ22" s="7">
        <f t="shared" si="14"/>
        <v>-1856742.6204181658</v>
      </c>
      <c r="AK22" s="7">
        <f t="shared" si="14"/>
        <v>-2005139.7797966155</v>
      </c>
      <c r="AL22" s="7">
        <f t="shared" si="14"/>
        <v>-2159842.7515717368</v>
      </c>
      <c r="AM22" s="7">
        <f t="shared" si="14"/>
        <v>-2321077.7880677362</v>
      </c>
      <c r="AN22" s="7">
        <f t="shared" si="14"/>
        <v>-2489078.6707375925</v>
      </c>
      <c r="AO22" s="7">
        <f t="shared" si="14"/>
        <v>-2664086.9508681009</v>
      </c>
    </row>
    <row r="23" spans="1:41" x14ac:dyDescent="0.45">
      <c r="A23" s="5">
        <v>3.2500000000000001E-2</v>
      </c>
      <c r="B23" s="7">
        <f t="shared" si="2"/>
        <v>655000</v>
      </c>
      <c r="C23" s="7">
        <f t="shared" ref="C23:AO23" si="15">(B23-C$8)+((B23-C$8)*$A23)</f>
        <v>628895.75</v>
      </c>
      <c r="D23" s="7">
        <f t="shared" si="15"/>
        <v>600995.27687499998</v>
      </c>
      <c r="E23" s="7">
        <f t="shared" si="15"/>
        <v>571221.24667343753</v>
      </c>
      <c r="F23" s="7">
        <f t="shared" si="15"/>
        <v>539493.43295632431</v>
      </c>
      <c r="G23" s="7">
        <f t="shared" si="15"/>
        <v>505728.61520872486</v>
      </c>
      <c r="H23" s="7">
        <f t="shared" si="15"/>
        <v>469840.47379795479</v>
      </c>
      <c r="I23" s="7">
        <f t="shared" si="15"/>
        <v>431739.48136323364</v>
      </c>
      <c r="J23" s="7">
        <f t="shared" si="15"/>
        <v>391332.79051772098</v>
      </c>
      <c r="K23" s="7">
        <f t="shared" si="15"/>
        <v>348524.11773993279</v>
      </c>
      <c r="L23" s="7">
        <f t="shared" si="15"/>
        <v>303213.62332747417</v>
      </c>
      <c r="M23" s="7">
        <f t="shared" si="15"/>
        <v>255297.78728183053</v>
      </c>
      <c r="N23" s="7">
        <f t="shared" si="15"/>
        <v>204669.28098862778</v>
      </c>
      <c r="O23" s="7">
        <f t="shared" si="15"/>
        <v>151216.83455329869</v>
      </c>
      <c r="P23" s="7">
        <f t="shared" si="15"/>
        <v>94825.099647472205</v>
      </c>
      <c r="Q23" s="7">
        <f t="shared" si="15"/>
        <v>35374.507716630185</v>
      </c>
      <c r="R23" s="7">
        <f t="shared" si="15"/>
        <v>-27258.876605351892</v>
      </c>
      <c r="S23" s="7">
        <f t="shared" si="15"/>
        <v>-93203.507034253838</v>
      </c>
      <c r="T23" s="7">
        <f t="shared" si="15"/>
        <v>-162592.51229087965</v>
      </c>
      <c r="U23" s="7">
        <f t="shared" si="15"/>
        <v>-235563.85804390608</v>
      </c>
      <c r="V23" s="7">
        <f t="shared" si="15"/>
        <v>-312260.51431597729</v>
      </c>
      <c r="W23" s="7">
        <f t="shared" si="15"/>
        <v>-392830.62853460369</v>
      </c>
      <c r="X23" s="7">
        <f t="shared" si="15"/>
        <v>-477427.70441540261</v>
      </c>
      <c r="Y23" s="7">
        <f t="shared" si="15"/>
        <v>-566210.78687139601</v>
      </c>
      <c r="Z23" s="7">
        <f t="shared" si="15"/>
        <v>-659344.65314845904</v>
      </c>
      <c r="AA23" s="7">
        <f t="shared" si="15"/>
        <v>-757000.01039360149</v>
      </c>
      <c r="AB23" s="7">
        <f t="shared" si="15"/>
        <v>-859353.69986956741</v>
      </c>
      <c r="AC23" s="7">
        <f t="shared" si="15"/>
        <v>-966588.90803626564</v>
      </c>
      <c r="AD23" s="7">
        <f t="shared" si="15"/>
        <v>-1078895.3847268003</v>
      </c>
      <c r="AE23" s="7">
        <f t="shared" si="15"/>
        <v>-1196469.6686533645</v>
      </c>
      <c r="AF23" s="7">
        <f t="shared" si="15"/>
        <v>-1319515.320486001</v>
      </c>
      <c r="AG23" s="7">
        <f t="shared" si="15"/>
        <v>-1448243.1637552262</v>
      </c>
      <c r="AH23" s="7">
        <f t="shared" si="15"/>
        <v>-1582871.5338377696</v>
      </c>
      <c r="AI23" s="7">
        <f t="shared" si="15"/>
        <v>-1723626.5352932059</v>
      </c>
      <c r="AJ23" s="7">
        <f t="shared" si="15"/>
        <v>-1870742.307828058</v>
      </c>
      <c r="AK23" s="7">
        <f t="shared" si="15"/>
        <v>-2024461.3011730493</v>
      </c>
      <c r="AL23" s="7">
        <f t="shared" si="15"/>
        <v>-2185034.5591685642</v>
      </c>
      <c r="AM23" s="7">
        <f t="shared" si="15"/>
        <v>-2352722.0133630815</v>
      </c>
      <c r="AN23" s="7">
        <f t="shared" si="15"/>
        <v>-2527792.7864393508</v>
      </c>
      <c r="AO23" s="7">
        <f t="shared" si="15"/>
        <v>-2710525.5057934388</v>
      </c>
    </row>
    <row r="24" spans="1:41" x14ac:dyDescent="0.45">
      <c r="A24" s="5">
        <v>3.5000000000000003E-2</v>
      </c>
      <c r="B24" s="7">
        <f t="shared" si="2"/>
        <v>655000</v>
      </c>
      <c r="C24" s="7">
        <f t="shared" ref="C24:AO24" si="16">(B24-C$8)+((B24-C$8)*$A24)</f>
        <v>630418.5</v>
      </c>
      <c r="D24" s="7">
        <f t="shared" si="16"/>
        <v>604026.51749999996</v>
      </c>
      <c r="E24" s="7">
        <f t="shared" si="16"/>
        <v>575741.68301249994</v>
      </c>
      <c r="F24" s="7">
        <f t="shared" si="16"/>
        <v>545478.36406593735</v>
      </c>
      <c r="G24" s="7">
        <f t="shared" si="16"/>
        <v>513147.5433992052</v>
      </c>
      <c r="H24" s="7">
        <f t="shared" si="16"/>
        <v>478656.69274095655</v>
      </c>
      <c r="I24" s="7">
        <f t="shared" si="16"/>
        <v>441909.6420161248</v>
      </c>
      <c r="J24" s="7">
        <f t="shared" si="16"/>
        <v>402806.44381650863</v>
      </c>
      <c r="K24" s="7">
        <f t="shared" si="16"/>
        <v>361243.23296650231</v>
      </c>
      <c r="L24" s="7">
        <f t="shared" si="16"/>
        <v>317112.08100907406</v>
      </c>
      <c r="M24" s="7">
        <f t="shared" si="16"/>
        <v>270300.8454309107</v>
      </c>
      <c r="N24" s="7">
        <f t="shared" si="16"/>
        <v>220693.01343924203</v>
      </c>
      <c r="O24" s="7">
        <f t="shared" si="16"/>
        <v>168167.54009622996</v>
      </c>
      <c r="P24" s="7">
        <f t="shared" si="16"/>
        <v>112598.68060994474</v>
      </c>
      <c r="Q24" s="7">
        <f t="shared" si="16"/>
        <v>53855.816573846481</v>
      </c>
      <c r="R24" s="7">
        <f t="shared" si="16"/>
        <v>-8196.7240606641444</v>
      </c>
      <c r="S24" s="7">
        <f t="shared" si="16"/>
        <v>-73699.853501674545</v>
      </c>
      <c r="T24" s="7">
        <f t="shared" si="16"/>
        <v>-142799.91735509806</v>
      </c>
      <c r="U24" s="7">
        <f t="shared" si="16"/>
        <v>-215648.89482300868</v>
      </c>
      <c r="V24" s="7">
        <f t="shared" si="16"/>
        <v>-292404.60610950587</v>
      </c>
      <c r="W24" s="7">
        <f t="shared" si="16"/>
        <v>-373230.92729038425</v>
      </c>
      <c r="X24" s="7">
        <f t="shared" si="16"/>
        <v>-458298.01291193429</v>
      </c>
      <c r="Y24" s="7">
        <f t="shared" si="16"/>
        <v>-547782.52659356629</v>
      </c>
      <c r="Z24" s="7">
        <f t="shared" si="16"/>
        <v>-641867.87991864979</v>
      </c>
      <c r="AA24" s="7">
        <f t="shared" si="16"/>
        <v>-740744.47990799742</v>
      </c>
      <c r="AB24" s="7">
        <f t="shared" si="16"/>
        <v>-844609.98538081604</v>
      </c>
      <c r="AC24" s="7">
        <f t="shared" si="16"/>
        <v>-953669.57251870399</v>
      </c>
      <c r="AD24" s="7">
        <f t="shared" si="16"/>
        <v>-1068136.2099594092</v>
      </c>
      <c r="AE24" s="7">
        <f t="shared" si="16"/>
        <v>-1188230.9437585901</v>
      </c>
      <c r="AF24" s="7">
        <f t="shared" si="16"/>
        <v>-1314183.1925697546</v>
      </c>
      <c r="AG24" s="7">
        <f t="shared" si="16"/>
        <v>-1446231.0534049021</v>
      </c>
      <c r="AH24" s="7">
        <f t="shared" si="16"/>
        <v>-1584621.6183511838</v>
      </c>
      <c r="AI24" s="7">
        <f t="shared" si="16"/>
        <v>-1729611.3026321274</v>
      </c>
      <c r="AJ24" s="7">
        <f t="shared" si="16"/>
        <v>-1881466.1844156771</v>
      </c>
      <c r="AK24" s="7">
        <f t="shared" si="16"/>
        <v>-2040462.3567854797</v>
      </c>
      <c r="AL24" s="7">
        <f t="shared" si="16"/>
        <v>-2206886.2923065303</v>
      </c>
      <c r="AM24" s="7">
        <f t="shared" si="16"/>
        <v>-2381035.2206314891</v>
      </c>
      <c r="AN24" s="7">
        <f t="shared" si="16"/>
        <v>-2563217.5196097055</v>
      </c>
      <c r="AO24" s="7">
        <f t="shared" si="16"/>
        <v>-2753753.1203772821</v>
      </c>
    </row>
    <row r="25" spans="1:41" x14ac:dyDescent="0.45">
      <c r="A25" s="5">
        <v>3.7499999999999999E-2</v>
      </c>
      <c r="B25" s="7">
        <f t="shared" si="2"/>
        <v>655000</v>
      </c>
      <c r="C25" s="7">
        <f t="shared" ref="C25:AO25" si="17">(B25-C$8)+((B25-C$8)*$A25)</f>
        <v>631941.25</v>
      </c>
      <c r="D25" s="7">
        <f t="shared" si="17"/>
        <v>607065.37187499995</v>
      </c>
      <c r="E25" s="7">
        <f t="shared" si="17"/>
        <v>580285.17482031242</v>
      </c>
      <c r="F25" s="7">
        <f t="shared" si="17"/>
        <v>551509.81740607403</v>
      </c>
      <c r="G25" s="7">
        <f t="shared" si="17"/>
        <v>520644.66305940179</v>
      </c>
      <c r="H25" s="7">
        <f t="shared" si="17"/>
        <v>487591.12997474131</v>
      </c>
      <c r="I25" s="7">
        <f t="shared" si="17"/>
        <v>452246.53524041834</v>
      </c>
      <c r="J25" s="7">
        <f t="shared" si="17"/>
        <v>414503.93296139076</v>
      </c>
      <c r="K25" s="7">
        <f t="shared" si="17"/>
        <v>374251.9461498888</v>
      </c>
      <c r="L25" s="7">
        <f t="shared" si="17"/>
        <v>331374.59214700438</v>
      </c>
      <c r="M25" s="7">
        <f t="shared" si="17"/>
        <v>285751.10132934171</v>
      </c>
      <c r="N25" s="7">
        <f t="shared" si="17"/>
        <v>237255.72884555318</v>
      </c>
      <c r="O25" s="7">
        <f t="shared" si="17"/>
        <v>185757.55911794983</v>
      </c>
      <c r="P25" s="7">
        <f t="shared" si="17"/>
        <v>131120.30283437512</v>
      </c>
      <c r="Q25" s="7">
        <f t="shared" si="17"/>
        <v>73202.086145156383</v>
      </c>
      <c r="R25" s="7">
        <f t="shared" si="17"/>
        <v>11855.231769181801</v>
      </c>
      <c r="S25" s="7">
        <f t="shared" si="17"/>
        <v>-53073.968298020191</v>
      </c>
      <c r="T25" s="7">
        <f t="shared" si="17"/>
        <v>-121745.48879291318</v>
      </c>
      <c r="U25" s="7">
        <f t="shared" si="17"/>
        <v>-194325.81624003901</v>
      </c>
      <c r="V25" s="7">
        <f t="shared" si="17"/>
        <v>-270988.20339877991</v>
      </c>
      <c r="W25" s="7">
        <f t="shared" si="17"/>
        <v>-351912.93345696834</v>
      </c>
      <c r="X25" s="7">
        <f t="shared" si="17"/>
        <v>-437287.59434095351</v>
      </c>
      <c r="Y25" s="7">
        <f t="shared" si="17"/>
        <v>-527307.36352567514</v>
      </c>
      <c r="Z25" s="7">
        <f t="shared" si="17"/>
        <v>-622175.30374276254</v>
      </c>
      <c r="AA25" s="7">
        <f t="shared" si="17"/>
        <v>-722102.66999968817</v>
      </c>
      <c r="AB25" s="7">
        <f t="shared" si="17"/>
        <v>-827309.22833858</v>
      </c>
      <c r="AC25" s="7">
        <f t="shared" si="17"/>
        <v>-938023.58677945833</v>
      </c>
      <c r="AD25" s="7">
        <f t="shared" si="17"/>
        <v>-1054483.5389094332</v>
      </c>
      <c r="AE25" s="7">
        <f t="shared" si="17"/>
        <v>-1176936.420596797</v>
      </c>
      <c r="AF25" s="7">
        <f t="shared" si="17"/>
        <v>-1305639.4803270022</v>
      </c>
      <c r="AG25" s="7">
        <f t="shared" si="17"/>
        <v>-1440860.2636762466</v>
      </c>
      <c r="AH25" s="7">
        <f t="shared" si="17"/>
        <v>-1582877.0124578273</v>
      </c>
      <c r="AI25" s="7">
        <f t="shared" si="17"/>
        <v>-1731979.0790965918</v>
      </c>
      <c r="AJ25" s="7">
        <f t="shared" si="17"/>
        <v>-1888467.3568077418</v>
      </c>
      <c r="AK25" s="7">
        <f t="shared" si="17"/>
        <v>-2052654.7261779604</v>
      </c>
      <c r="AL25" s="7">
        <f t="shared" si="17"/>
        <v>-2224866.5187693611</v>
      </c>
      <c r="AM25" s="7">
        <f t="shared" si="17"/>
        <v>-2405440.9983901335</v>
      </c>
      <c r="AN25" s="7">
        <f t="shared" si="17"/>
        <v>-2594729.8607000234</v>
      </c>
      <c r="AO25" s="7">
        <f t="shared" si="17"/>
        <v>-2793098.7518439391</v>
      </c>
    </row>
    <row r="26" spans="1:41" x14ac:dyDescent="0.45">
      <c r="A26" s="5">
        <v>0.04</v>
      </c>
      <c r="B26" s="7">
        <f t="shared" si="2"/>
        <v>655000</v>
      </c>
      <c r="C26" s="7">
        <f t="shared" ref="C26:AO26" si="18">(B26-C$8)+((B26-C$8)*$A26)</f>
        <v>633464</v>
      </c>
      <c r="D26" s="7">
        <f t="shared" si="18"/>
        <v>610111.84</v>
      </c>
      <c r="E26" s="7">
        <f t="shared" si="18"/>
        <v>584851.77919999999</v>
      </c>
      <c r="F26" s="7">
        <f t="shared" si="18"/>
        <v>557588.02527999994</v>
      </c>
      <c r="G26" s="7">
        <f t="shared" si="18"/>
        <v>528220.56470143993</v>
      </c>
      <c r="H26" s="7">
        <f t="shared" si="18"/>
        <v>496644.98606794229</v>
      </c>
      <c r="I26" s="7">
        <f t="shared" si="18"/>
        <v>462752.29626467364</v>
      </c>
      <c r="J26" s="7">
        <f t="shared" si="18"/>
        <v>426428.72908435459</v>
      </c>
      <c r="K26" s="7">
        <f t="shared" si="18"/>
        <v>387555.54603620461</v>
      </c>
      <c r="L26" s="7">
        <f t="shared" si="18"/>
        <v>346008.82902189816</v>
      </c>
      <c r="M26" s="7">
        <f t="shared" si="18"/>
        <v>301659.26454990433</v>
      </c>
      <c r="N26" s="7">
        <f t="shared" si="18"/>
        <v>254371.91914637337</v>
      </c>
      <c r="O26" s="7">
        <f t="shared" si="18"/>
        <v>204006.00560699066</v>
      </c>
      <c r="P26" s="7">
        <f t="shared" si="18"/>
        <v>150414.63971992789</v>
      </c>
      <c r="Q26" s="7">
        <f t="shared" si="18"/>
        <v>93444.587075155738</v>
      </c>
      <c r="R26" s="7">
        <f t="shared" si="18"/>
        <v>32935.999559921329</v>
      </c>
      <c r="S26" s="7">
        <f t="shared" si="18"/>
        <v>-31277.858875887272</v>
      </c>
      <c r="T26" s="7">
        <f t="shared" si="18"/>
        <v>-99370.89761749233</v>
      </c>
      <c r="U26" s="7">
        <f t="shared" si="18"/>
        <v>-171524.49639649299</v>
      </c>
      <c r="V26" s="7">
        <f t="shared" si="18"/>
        <v>-247927.8143841397</v>
      </c>
      <c r="W26" s="7">
        <f t="shared" si="18"/>
        <v>-328778.11185392796</v>
      </c>
      <c r="X26" s="7">
        <f t="shared" si="18"/>
        <v>-414281.08492039621</v>
      </c>
      <c r="Y26" s="7">
        <f t="shared" si="18"/>
        <v>-504651.21388136945</v>
      </c>
      <c r="Z26" s="7">
        <f t="shared" si="18"/>
        <v>-600112.12571206479</v>
      </c>
      <c r="AA26" s="7">
        <f t="shared" si="18"/>
        <v>-700896.97128149681</v>
      </c>
      <c r="AB26" s="7">
        <f t="shared" si="18"/>
        <v>-807248.81788452505</v>
      </c>
      <c r="AC26" s="7">
        <f t="shared" si="18"/>
        <v>-919421.05770670972</v>
      </c>
      <c r="AD26" s="7">
        <f t="shared" si="18"/>
        <v>-1037677.8328639179</v>
      </c>
      <c r="AE26" s="7">
        <f t="shared" si="18"/>
        <v>-1162294.4776843933</v>
      </c>
      <c r="AF26" s="7">
        <f t="shared" si="18"/>
        <v>-1293557.978927806</v>
      </c>
      <c r="AG26" s="7">
        <f t="shared" si="18"/>
        <v>-1431767.454663676</v>
      </c>
      <c r="AH26" s="7">
        <f t="shared" si="18"/>
        <v>-1577234.6525605558</v>
      </c>
      <c r="AI26" s="7">
        <f t="shared" si="18"/>
        <v>-1730284.4683675175</v>
      </c>
      <c r="AJ26" s="7">
        <f t="shared" si="18"/>
        <v>-1891255.4854008483</v>
      </c>
      <c r="AK26" s="7">
        <f t="shared" si="18"/>
        <v>-2060500.5358814851</v>
      </c>
      <c r="AL26" s="7">
        <f t="shared" si="18"/>
        <v>-2238387.2850026395</v>
      </c>
      <c r="AM26" s="7">
        <f t="shared" si="18"/>
        <v>-2425298.8386423578</v>
      </c>
      <c r="AN26" s="7">
        <f t="shared" si="18"/>
        <v>-2621634.3756724573</v>
      </c>
      <c r="AO26" s="7">
        <f t="shared" si="18"/>
        <v>-2827809.8058534488</v>
      </c>
    </row>
    <row r="27" spans="1:41" x14ac:dyDescent="0.45">
      <c r="A27" s="5">
        <v>4.2500000000000003E-2</v>
      </c>
      <c r="B27" s="7">
        <f t="shared" si="2"/>
        <v>655000</v>
      </c>
      <c r="C27" s="7">
        <f t="shared" ref="C27:AO27" si="19">(B27-C$8)+((B27-C$8)*$A27)</f>
        <v>634986.75</v>
      </c>
      <c r="D27" s="7">
        <f t="shared" si="19"/>
        <v>613165.921875</v>
      </c>
      <c r="E27" s="7">
        <f t="shared" si="19"/>
        <v>589441.55325468746</v>
      </c>
      <c r="F27" s="7">
        <f t="shared" si="19"/>
        <v>563713.22056201159</v>
      </c>
      <c r="G27" s="7">
        <f t="shared" si="19"/>
        <v>535875.84175577713</v>
      </c>
      <c r="H27" s="7">
        <f t="shared" si="19"/>
        <v>505819.47053667525</v>
      </c>
      <c r="I27" s="7">
        <f t="shared" si="19"/>
        <v>473429.08165088709</v>
      </c>
      <c r="J27" s="7">
        <f t="shared" si="19"/>
        <v>438584.34690978104</v>
      </c>
      <c r="K27" s="7">
        <f t="shared" si="19"/>
        <v>401159.40152795258</v>
      </c>
      <c r="L27" s="7">
        <f t="shared" si="19"/>
        <v>361022.60036488652</v>
      </c>
      <c r="M27" s="7">
        <f t="shared" si="19"/>
        <v>318036.26363783004</v>
      </c>
      <c r="N27" s="7">
        <f t="shared" si="19"/>
        <v>272056.41165502241</v>
      </c>
      <c r="O27" s="7">
        <f t="shared" si="19"/>
        <v>222932.48809919716</v>
      </c>
      <c r="P27" s="7">
        <f t="shared" si="19"/>
        <v>170507.07137122608</v>
      </c>
      <c r="Q27" s="7">
        <f t="shared" si="19"/>
        <v>114615.57348287245</v>
      </c>
      <c r="R27" s="7">
        <f t="shared" si="19"/>
        <v>55085.9259658312</v>
      </c>
      <c r="S27" s="7">
        <f t="shared" si="19"/>
        <v>-8261.7477584855769</v>
      </c>
      <c r="T27" s="7">
        <f t="shared" si="19"/>
        <v>-75615.474127643101</v>
      </c>
      <c r="U27" s="7">
        <f t="shared" si="19"/>
        <v>-147171.78590927826</v>
      </c>
      <c r="V27" s="7">
        <f t="shared" si="19"/>
        <v>-223136.09402425715</v>
      </c>
      <c r="W27" s="7">
        <f t="shared" si="19"/>
        <v>-303723.07537839934</v>
      </c>
      <c r="X27" s="7">
        <f t="shared" si="19"/>
        <v>-389157.07738725474</v>
      </c>
      <c r="Y27" s="7">
        <f t="shared" si="19"/>
        <v>-479672.539907592</v>
      </c>
      <c r="Z27" s="7">
        <f t="shared" si="19"/>
        <v>-575514.43531967117</v>
      </c>
      <c r="AA27" s="7">
        <f t="shared" si="19"/>
        <v>-676938.7275360839</v>
      </c>
      <c r="AB27" s="7">
        <f t="shared" si="19"/>
        <v>-784212.85074600065</v>
      </c>
      <c r="AC27" s="7">
        <f t="shared" si="19"/>
        <v>-897616.20873813145</v>
      </c>
      <c r="AD27" s="7">
        <f t="shared" si="19"/>
        <v>-1017440.6956816363</v>
      </c>
      <c r="AE27" s="7">
        <f t="shared" si="19"/>
        <v>-1143991.239281683</v>
      </c>
      <c r="AF27" s="7">
        <f t="shared" si="19"/>
        <v>-1277586.3672654033</v>
      </c>
      <c r="AG27" s="7">
        <f t="shared" si="19"/>
        <v>-1418558.7981947165</v>
      </c>
      <c r="AH27" s="7">
        <f t="shared" si="19"/>
        <v>-1567256.057644936</v>
      </c>
      <c r="AI27" s="7">
        <f t="shared" si="19"/>
        <v>-1724041.1208323289</v>
      </c>
      <c r="AJ27" s="7">
        <f t="shared" si="19"/>
        <v>-1889293.0828199356</v>
      </c>
      <c r="AK27" s="7">
        <f t="shared" si="19"/>
        <v>-2063407.8574790603</v>
      </c>
      <c r="AL27" s="7">
        <f t="shared" si="19"/>
        <v>-2246798.9064339832</v>
      </c>
      <c r="AM27" s="7">
        <f t="shared" si="19"/>
        <v>-2439897.9992697318</v>
      </c>
      <c r="AN27" s="7">
        <f t="shared" si="19"/>
        <v>-2643156.0063372455</v>
      </c>
      <c r="AO27" s="7">
        <f t="shared" si="19"/>
        <v>-2857043.7255470995</v>
      </c>
    </row>
    <row r="28" spans="1:41" x14ac:dyDescent="0.45">
      <c r="A28" s="5">
        <v>4.4999999999999998E-2</v>
      </c>
      <c r="B28" s="7">
        <f t="shared" si="2"/>
        <v>655000</v>
      </c>
      <c r="C28" s="7">
        <f t="shared" ref="C28:AO28" si="20">(B28-C$8)+((B28-C$8)*$A28)</f>
        <v>636509.5</v>
      </c>
      <c r="D28" s="7">
        <f t="shared" si="20"/>
        <v>616227.61750000005</v>
      </c>
      <c r="E28" s="7">
        <f t="shared" si="20"/>
        <v>594054.55408750009</v>
      </c>
      <c r="F28" s="7">
        <f t="shared" si="20"/>
        <v>569885.6366974375</v>
      </c>
      <c r="G28" s="7">
        <f t="shared" si="20"/>
        <v>543611.09057834221</v>
      </c>
      <c r="H28" s="7">
        <f t="shared" si="20"/>
        <v>515115.80188847799</v>
      </c>
      <c r="I28" s="7">
        <f t="shared" si="20"/>
        <v>484279.06945225212</v>
      </c>
      <c r="J28" s="7">
        <f t="shared" si="20"/>
        <v>450974.34518597194</v>
      </c>
      <c r="K28" s="7">
        <f t="shared" si="20"/>
        <v>415068.96267987648</v>
      </c>
      <c r="L28" s="7">
        <f t="shared" si="20"/>
        <v>376423.85340021743</v>
      </c>
      <c r="M28" s="7">
        <f t="shared" si="20"/>
        <v>334893.24995096866</v>
      </c>
      <c r="N28" s="7">
        <f t="shared" si="20"/>
        <v>290324.37580945855</v>
      </c>
      <c r="O28" s="7">
        <f t="shared" si="20"/>
        <v>242557.12092379443</v>
      </c>
      <c r="P28" s="7">
        <f t="shared" si="20"/>
        <v>191423.70253233361</v>
      </c>
      <c r="Q28" s="7">
        <f t="shared" si="20"/>
        <v>136748.31053659643</v>
      </c>
      <c r="R28" s="7">
        <f t="shared" si="20"/>
        <v>78346.736728857242</v>
      </c>
      <c r="S28" s="7">
        <f t="shared" si="20"/>
        <v>16025.987144132068</v>
      </c>
      <c r="T28" s="7">
        <f t="shared" si="20"/>
        <v>-50416.123226656215</v>
      </c>
      <c r="U28" s="7">
        <f t="shared" si="20"/>
        <v>-121191.39415997546</v>
      </c>
      <c r="V28" s="7">
        <f t="shared" si="20"/>
        <v>-196521.68319305647</v>
      </c>
      <c r="W28" s="7">
        <f t="shared" si="20"/>
        <v>-276639.36875854374</v>
      </c>
      <c r="X28" s="7">
        <f t="shared" si="20"/>
        <v>-361787.83437091397</v>
      </c>
      <c r="Y28" s="7">
        <f t="shared" si="20"/>
        <v>-452221.97481620556</v>
      </c>
      <c r="Z28" s="7">
        <f t="shared" si="20"/>
        <v>-548208.72533950733</v>
      </c>
      <c r="AA28" s="7">
        <f t="shared" si="20"/>
        <v>-650027.61486948899</v>
      </c>
      <c r="AB28" s="7">
        <f t="shared" si="20"/>
        <v>-757971.344366114</v>
      </c>
      <c r="AC28" s="7">
        <f t="shared" si="20"/>
        <v>-872346.39142663707</v>
      </c>
      <c r="AD28" s="7">
        <f t="shared" si="20"/>
        <v>-993473.6423361646</v>
      </c>
      <c r="AE28" s="7">
        <f t="shared" si="20"/>
        <v>-1121689.0528025276</v>
      </c>
      <c r="AF28" s="7">
        <f t="shared" si="20"/>
        <v>-1257344.3386711015</v>
      </c>
      <c r="AG28" s="7">
        <f t="shared" si="20"/>
        <v>-1400807.6979736106</v>
      </c>
      <c r="AH28" s="7">
        <f t="shared" si="20"/>
        <v>-1552464.5657259787</v>
      </c>
      <c r="AI28" s="7">
        <f t="shared" si="20"/>
        <v>-1712718.4029540743</v>
      </c>
      <c r="AJ28" s="7">
        <f t="shared" si="20"/>
        <v>-1881991.5214928428</v>
      </c>
      <c r="AK28" s="7">
        <f t="shared" si="20"/>
        <v>-2060725.9461739727</v>
      </c>
      <c r="AL28" s="7">
        <f t="shared" si="20"/>
        <v>-2249384.3160900325</v>
      </c>
      <c r="AM28" s="7">
        <f t="shared" si="20"/>
        <v>-2448450.8266990795</v>
      </c>
      <c r="AN28" s="7">
        <f t="shared" si="20"/>
        <v>-2658432.2146132332</v>
      </c>
      <c r="AO28" s="7">
        <f t="shared" si="20"/>
        <v>-2879858.7869977783</v>
      </c>
    </row>
    <row r="29" spans="1:41" x14ac:dyDescent="0.45">
      <c r="A29" s="5">
        <v>4.7500000000000001E-2</v>
      </c>
      <c r="B29" s="7">
        <f t="shared" si="2"/>
        <v>655000</v>
      </c>
      <c r="C29" s="7">
        <f t="shared" ref="C29:AO29" si="21">(B29-C$8)+((B29-C$8)*$A29)</f>
        <v>638032.25</v>
      </c>
      <c r="D29" s="7">
        <f t="shared" si="21"/>
        <v>619296.926875</v>
      </c>
      <c r="E29" s="7">
        <f t="shared" si="21"/>
        <v>598690.83880156255</v>
      </c>
      <c r="F29" s="7">
        <f t="shared" si="21"/>
        <v>576105.50770263677</v>
      </c>
      <c r="G29" s="7">
        <f t="shared" si="21"/>
        <v>551426.91045767197</v>
      </c>
      <c r="H29" s="7">
        <f t="shared" si="21"/>
        <v>524535.2076663546</v>
      </c>
      <c r="I29" s="7">
        <f t="shared" si="21"/>
        <v>495304.45937168848</v>
      </c>
      <c r="J29" s="7">
        <f t="shared" si="21"/>
        <v>463602.32711984939</v>
      </c>
      <c r="K29" s="7">
        <f t="shared" si="21"/>
        <v>429289.76170460804</v>
      </c>
      <c r="L29" s="7">
        <f t="shared" si="21"/>
        <v>392220.67591307405</v>
      </c>
      <c r="M29" s="7">
        <f t="shared" si="21"/>
        <v>352241.60155699216</v>
      </c>
      <c r="N29" s="7">
        <f t="shared" si="21"/>
        <v>309191.3300397573</v>
      </c>
      <c r="O29" s="7">
        <f t="shared" si="21"/>
        <v>262900.53567362996</v>
      </c>
      <c r="P29" s="7">
        <f t="shared" si="21"/>
        <v>213191.38092425128</v>
      </c>
      <c r="Q29" s="7">
        <f t="shared" si="21"/>
        <v>159877.10272039956</v>
      </c>
      <c r="R29" s="7">
        <f t="shared" si="21"/>
        <v>102761.57892590982</v>
      </c>
      <c r="S29" s="7">
        <f t="shared" si="21"/>
        <v>41638.874027707643</v>
      </c>
      <c r="T29" s="7">
        <f t="shared" si="21"/>
        <v>-23707.236951102797</v>
      </c>
      <c r="U29" s="7">
        <f t="shared" si="21"/>
        <v>-93503.76735130926</v>
      </c>
      <c r="V29" s="7">
        <f t="shared" si="21"/>
        <v>-167989.04167842612</v>
      </c>
      <c r="W29" s="7">
        <f t="shared" si="21"/>
        <v>-247413.24344363963</v>
      </c>
      <c r="X29" s="7">
        <f t="shared" si="21"/>
        <v>-332038.98923841055</v>
      </c>
      <c r="Y29" s="7">
        <f t="shared" si="21"/>
        <v>-422141.93029305706</v>
      </c>
      <c r="Z29" s="7">
        <f t="shared" si="21"/>
        <v>-518011.38282911567</v>
      </c>
      <c r="AA29" s="7">
        <f t="shared" si="21"/>
        <v>-619950.98857757985</v>
      </c>
      <c r="AB29" s="7">
        <f t="shared" si="21"/>
        <v>-728279.40690037771</v>
      </c>
      <c r="AC29" s="7">
        <f t="shared" si="21"/>
        <v>-843331.04002081568</v>
      </c>
      <c r="AD29" s="7">
        <f t="shared" si="21"/>
        <v>-965456.7929403279</v>
      </c>
      <c r="AE29" s="7">
        <f t="shared" si="21"/>
        <v>-1095024.8696938874</v>
      </c>
      <c r="AF29" s="7">
        <f t="shared" si="21"/>
        <v>-1232421.607675019</v>
      </c>
      <c r="AG29" s="7">
        <f t="shared" si="21"/>
        <v>-1378052.3518436677</v>
      </c>
      <c r="AH29" s="7">
        <f t="shared" si="21"/>
        <v>-1532342.3707164088</v>
      </c>
      <c r="AI29" s="7">
        <f t="shared" si="21"/>
        <v>-1695737.8161288085</v>
      </c>
      <c r="AJ29" s="7">
        <f t="shared" si="21"/>
        <v>-1868706.7288543647</v>
      </c>
      <c r="AK29" s="7">
        <f t="shared" si="21"/>
        <v>-2051740.0922635735</v>
      </c>
      <c r="AL29" s="7">
        <f t="shared" si="21"/>
        <v>-2245352.9363104925</v>
      </c>
      <c r="AM29" s="7">
        <f t="shared" si="21"/>
        <v>-2450085.494242928</v>
      </c>
      <c r="AN29" s="7">
        <f t="shared" si="21"/>
        <v>-2666504.4145463076</v>
      </c>
      <c r="AO29" s="7">
        <f t="shared" si="21"/>
        <v>-2895204.0307506346</v>
      </c>
    </row>
    <row r="30" spans="1:41" x14ac:dyDescent="0.45">
      <c r="A30" s="5">
        <v>0.05</v>
      </c>
      <c r="B30" s="7">
        <f t="shared" si="2"/>
        <v>655000</v>
      </c>
      <c r="C30" s="7">
        <f t="shared" ref="C30:AO30" si="22">(B30-C$8)+((B30-C$8)*$A30)</f>
        <v>639555</v>
      </c>
      <c r="D30" s="7">
        <f t="shared" si="22"/>
        <v>622373.85</v>
      </c>
      <c r="E30" s="7">
        <f t="shared" si="22"/>
        <v>603350.4645</v>
      </c>
      <c r="F30" s="7">
        <f t="shared" si="22"/>
        <v>582373.06816499995</v>
      </c>
      <c r="G30" s="7">
        <f t="shared" si="22"/>
        <v>559323.90362204995</v>
      </c>
      <c r="H30" s="7">
        <f t="shared" si="22"/>
        <v>534078.92449292843</v>
      </c>
      <c r="I30" s="7">
        <f t="shared" si="22"/>
        <v>506507.47292114637</v>
      </c>
      <c r="J30" s="7">
        <f t="shared" si="22"/>
        <v>476471.94081484666</v>
      </c>
      <c r="K30" s="7">
        <f t="shared" si="22"/>
        <v>443827.41398818482</v>
      </c>
      <c r="L30" s="7">
        <f t="shared" si="22"/>
        <v>408421.29834284179</v>
      </c>
      <c r="M30" s="7">
        <f t="shared" si="22"/>
        <v>370092.92718833656</v>
      </c>
      <c r="N30" s="7">
        <f t="shared" si="22"/>
        <v>328673.14875467314</v>
      </c>
      <c r="O30" s="7">
        <f t="shared" si="22"/>
        <v>283983.89290346496</v>
      </c>
      <c r="P30" s="7">
        <f t="shared" si="22"/>
        <v>235837.71599391752</v>
      </c>
      <c r="Q30" s="7">
        <f t="shared" si="22"/>
        <v>184037.32280779828</v>
      </c>
      <c r="R30" s="7">
        <f t="shared" si="22"/>
        <v>128375.06438265678</v>
      </c>
      <c r="S30" s="7">
        <f t="shared" si="22"/>
        <v>68632.410544947576</v>
      </c>
      <c r="T30" s="7">
        <f t="shared" si="22"/>
        <v>4579.3958742160703</v>
      </c>
      <c r="U30" s="7">
        <f t="shared" si="22"/>
        <v>-64025.962234011597</v>
      </c>
      <c r="V30" s="7">
        <f t="shared" si="22"/>
        <v>-137438.27480568941</v>
      </c>
      <c r="W30" s="7">
        <f t="shared" si="22"/>
        <v>-215925.42329515066</v>
      </c>
      <c r="X30" s="7">
        <f t="shared" si="22"/>
        <v>-299769.23390406853</v>
      </c>
      <c r="Y30" s="7">
        <f t="shared" si="22"/>
        <v>-389266.18583231547</v>
      </c>
      <c r="Z30" s="7">
        <f t="shared" si="22"/>
        <v>-484728.15516163566</v>
      </c>
      <c r="AA30" s="7">
        <f t="shared" si="22"/>
        <v>-586483.19615817594</v>
      </c>
      <c r="AB30" s="7">
        <f t="shared" si="22"/>
        <v>-694876.36186931236</v>
      </c>
      <c r="AC30" s="7">
        <f t="shared" si="22"/>
        <v>-810270.56598407018</v>
      </c>
      <c r="AD30" s="7">
        <f t="shared" si="22"/>
        <v>-933047.4880249917</v>
      </c>
      <c r="AE30" s="7">
        <f t="shared" si="22"/>
        <v>-1063608.5240427935</v>
      </c>
      <c r="AF30" s="7">
        <f t="shared" si="22"/>
        <v>-1202375.7850938167</v>
      </c>
      <c r="AG30" s="7">
        <f t="shared" si="22"/>
        <v>-1349793.1458943686</v>
      </c>
      <c r="AH30" s="7">
        <f t="shared" si="22"/>
        <v>-1506327.3461658654</v>
      </c>
      <c r="AI30" s="7">
        <f t="shared" si="22"/>
        <v>-1672469.1473104726</v>
      </c>
      <c r="AJ30" s="7">
        <f t="shared" si="22"/>
        <v>-1848734.5471890364</v>
      </c>
      <c r="AK30" s="7">
        <f t="shared" si="22"/>
        <v>-2035666.0559117892</v>
      </c>
      <c r="AL30" s="7">
        <f t="shared" si="22"/>
        <v>-2233834.0356979454</v>
      </c>
      <c r="AM30" s="7">
        <f t="shared" si="22"/>
        <v>-2443838.1080132211</v>
      </c>
      <c r="AN30" s="7">
        <f t="shared" si="22"/>
        <v>-2666308.6313548679</v>
      </c>
      <c r="AO30" s="7">
        <f t="shared" si="22"/>
        <v>-2901908.2532224171</v>
      </c>
    </row>
    <row r="31" spans="1:41" x14ac:dyDescent="0.45">
      <c r="A31" s="5">
        <v>5.2499999999999998E-2</v>
      </c>
      <c r="B31" s="7">
        <f t="shared" si="2"/>
        <v>655000</v>
      </c>
      <c r="C31" s="7">
        <f t="shared" ref="C31:AO31" si="23">(B31-C$8)+((B31-C$8)*$A31)</f>
        <v>641077.75</v>
      </c>
      <c r="D31" s="7">
        <f t="shared" si="23"/>
        <v>625458.38687499997</v>
      </c>
      <c r="E31" s="7">
        <f t="shared" si="23"/>
        <v>608033.48828593746</v>
      </c>
      <c r="F31" s="7">
        <f t="shared" si="23"/>
        <v>588688.55324294907</v>
      </c>
      <c r="G31" s="7">
        <f t="shared" si="23"/>
        <v>567302.67524664395</v>
      </c>
      <c r="H31" s="7">
        <f t="shared" si="23"/>
        <v>543748.19811470155</v>
      </c>
      <c r="I31" s="7">
        <f t="shared" si="23"/>
        <v>517890.35358168435</v>
      </c>
      <c r="J31" s="7">
        <f t="shared" si="23"/>
        <v>489586.87971200299</v>
      </c>
      <c r="K31" s="7">
        <f t="shared" si="23"/>
        <v>458687.61911550898</v>
      </c>
      <c r="L31" s="7">
        <f t="shared" si="23"/>
        <v>425034.09590207151</v>
      </c>
      <c r="M31" s="7">
        <f t="shared" si="23"/>
        <v>388459.07025558857</v>
      </c>
      <c r="N31" s="7">
        <f t="shared" si="23"/>
        <v>348786.06944903842</v>
      </c>
      <c r="O31" s="7">
        <f t="shared" si="23"/>
        <v>305828.89406024502</v>
      </c>
      <c r="P31" s="7">
        <f t="shared" si="23"/>
        <v>259391.09808284263</v>
      </c>
      <c r="Q31" s="7">
        <f t="shared" si="23"/>
        <v>209265.44155831527</v>
      </c>
      <c r="R31" s="7">
        <f t="shared" si="23"/>
        <v>155233.31428277271</v>
      </c>
      <c r="S31" s="7">
        <f t="shared" si="23"/>
        <v>97064.129066117093</v>
      </c>
      <c r="T31" s="7">
        <f t="shared" si="23"/>
        <v>34514.682941257022</v>
      </c>
      <c r="U31" s="7">
        <f t="shared" si="23"/>
        <v>-32671.515363174825</v>
      </c>
      <c r="V31" s="7">
        <f t="shared" si="23"/>
        <v>-104764.9534617663</v>
      </c>
      <c r="W31" s="7">
        <f t="shared" si="23"/>
        <v>-182050.86073137433</v>
      </c>
      <c r="X31" s="7">
        <f t="shared" si="23"/>
        <v>-264829.99307689408</v>
      </c>
      <c r="Y31" s="7">
        <f t="shared" si="23"/>
        <v>-353419.45911369607</v>
      </c>
      <c r="Z31" s="7">
        <f t="shared" si="23"/>
        <v>-448153.58994543547</v>
      </c>
      <c r="AA31" s="7">
        <f t="shared" si="23"/>
        <v>-549384.85483040661</v>
      </c>
      <c r="AB31" s="7">
        <f t="shared" si="23"/>
        <v>-657484.82515009539</v>
      </c>
      <c r="AC31" s="7">
        <f t="shared" si="23"/>
        <v>-772845.1892203897</v>
      </c>
      <c r="AD31" s="7">
        <f t="shared" si="23"/>
        <v>-895878.82061937277</v>
      </c>
      <c r="AE31" s="7">
        <f t="shared" si="23"/>
        <v>-1027020.9028461007</v>
      </c>
      <c r="AF31" s="7">
        <f t="shared" si="23"/>
        <v>-1166730.1132726162</v>
      </c>
      <c r="AG31" s="7">
        <f t="shared" si="23"/>
        <v>-1315489.8695070655</v>
      </c>
      <c r="AH31" s="7">
        <f t="shared" si="23"/>
        <v>-1473809.6414495762</v>
      </c>
      <c r="AI31" s="7">
        <f t="shared" si="23"/>
        <v>-1642226.3324949364</v>
      </c>
      <c r="AJ31" s="7">
        <f t="shared" si="23"/>
        <v>-1821305.7335175632</v>
      </c>
      <c r="AK31" s="7">
        <f t="shared" si="23"/>
        <v>-2011644.0534652108</v>
      </c>
      <c r="AL31" s="7">
        <f t="shared" si="23"/>
        <v>-2213869.5305888695</v>
      </c>
      <c r="AM31" s="7">
        <f t="shared" si="23"/>
        <v>-2428644.1285478547</v>
      </c>
      <c r="AN31" s="7">
        <f t="shared" si="23"/>
        <v>-2656665.321851748</v>
      </c>
      <c r="AO31" s="7">
        <f t="shared" si="23"/>
        <v>-2898667.9753351985</v>
      </c>
    </row>
    <row r="32" spans="1:41" x14ac:dyDescent="0.45">
      <c r="A32" s="5">
        <v>5.5E-2</v>
      </c>
      <c r="B32" s="7">
        <f t="shared" si="2"/>
        <v>655000</v>
      </c>
      <c r="C32" s="7">
        <f t="shared" ref="C32:AO32" si="24">(B32-C$8)+((B32-C$8)*$A32)</f>
        <v>642600.5</v>
      </c>
      <c r="D32" s="7">
        <f t="shared" si="24"/>
        <v>628550.53749999998</v>
      </c>
      <c r="E32" s="7">
        <f t="shared" si="24"/>
        <v>612739.96726249997</v>
      </c>
      <c r="F32" s="7">
        <f t="shared" si="24"/>
        <v>595052.19866593741</v>
      </c>
      <c r="G32" s="7">
        <f t="shared" si="24"/>
        <v>575363.833460644</v>
      </c>
      <c r="H32" s="7">
        <f t="shared" si="24"/>
        <v>553544.28344642103</v>
      </c>
      <c r="I32" s="7">
        <f t="shared" si="24"/>
        <v>529455.36696432461</v>
      </c>
      <c r="J32" s="7">
        <f t="shared" si="24"/>
        <v>502950.88303427992</v>
      </c>
      <c r="K32" s="7">
        <f t="shared" si="24"/>
        <v>473876.16190582112</v>
      </c>
      <c r="L32" s="7">
        <f t="shared" si="24"/>
        <v>442067.59072139015</v>
      </c>
      <c r="M32" s="7">
        <f t="shared" si="24"/>
        <v>407352.11292003049</v>
      </c>
      <c r="N32" s="7">
        <f t="shared" si="24"/>
        <v>369546.69993377529</v>
      </c>
      <c r="O32" s="7">
        <f t="shared" si="24"/>
        <v>328457.793649339</v>
      </c>
      <c r="P32" s="7">
        <f t="shared" si="24"/>
        <v>283880.71802364284</v>
      </c>
      <c r="Q32" s="7">
        <f t="shared" si="24"/>
        <v>235599.05815300514</v>
      </c>
      <c r="R32" s="7">
        <f t="shared" si="24"/>
        <v>183384.00500224365</v>
      </c>
      <c r="S32" s="7">
        <f t="shared" si="24"/>
        <v>126993.6639012067</v>
      </c>
      <c r="T32" s="7">
        <f t="shared" si="24"/>
        <v>66172.32481208953</v>
      </c>
      <c r="U32" s="7">
        <f t="shared" si="24"/>
        <v>649.69226099723392</v>
      </c>
      <c r="V32" s="7">
        <f t="shared" si="24"/>
        <v>-69859.927288720282</v>
      </c>
      <c r="W32" s="7">
        <f t="shared" si="24"/>
        <v>-145658.48296615371</v>
      </c>
      <c r="X32" s="7">
        <f t="shared" si="24"/>
        <v>-227065.08439937705</v>
      </c>
      <c r="Y32" s="7">
        <f t="shared" si="24"/>
        <v>-314416.95660882938</v>
      </c>
      <c r="Z32" s="7">
        <f t="shared" si="24"/>
        <v>-408070.44764115126</v>
      </c>
      <c r="AA32" s="7">
        <f t="shared" si="24"/>
        <v>-508402.09184862761</v>
      </c>
      <c r="AB32" s="7">
        <f t="shared" si="24"/>
        <v>-615809.73187925946</v>
      </c>
      <c r="AC32" s="7">
        <f t="shared" si="24"/>
        <v>-730713.70261115511</v>
      </c>
      <c r="AD32" s="7">
        <f t="shared" si="24"/>
        <v>-853558.08044287586</v>
      </c>
      <c r="AE32" s="7">
        <f t="shared" si="24"/>
        <v>-984812.00153910334</v>
      </c>
      <c r="AF32" s="7">
        <f t="shared" si="24"/>
        <v>-1124971.0528290607</v>
      </c>
      <c r="AG32" s="7">
        <f t="shared" si="24"/>
        <v>-1274558.739764072</v>
      </c>
      <c r="AH32" s="7">
        <f t="shared" si="24"/>
        <v>-1434128.035061097</v>
      </c>
      <c r="AI32" s="7">
        <f t="shared" si="24"/>
        <v>-1604263.0128916583</v>
      </c>
      <c r="AJ32" s="7">
        <f t="shared" si="24"/>
        <v>-1785580.5732209447</v>
      </c>
      <c r="AK32" s="7">
        <f t="shared" si="24"/>
        <v>-1978732.2612607467</v>
      </c>
      <c r="AL32" s="7">
        <f t="shared" si="24"/>
        <v>-2184406.1872729911</v>
      </c>
      <c r="AM32" s="7">
        <f t="shared" si="24"/>
        <v>-2403329.0522487666</v>
      </c>
      <c r="AN32" s="7">
        <f t="shared" si="24"/>
        <v>-2636268.2852917248</v>
      </c>
      <c r="AO32" s="7">
        <f t="shared" si="24"/>
        <v>-2884034.2988554314</v>
      </c>
    </row>
    <row r="33" spans="1:41" x14ac:dyDescent="0.45">
      <c r="A33" s="5">
        <v>5.7500000000000002E-2</v>
      </c>
      <c r="B33" s="7">
        <f t="shared" si="2"/>
        <v>655000</v>
      </c>
      <c r="C33" s="7">
        <f t="shared" ref="C33:AO33" si="25">(B33-C$8)+((B33-C$8)*$A33)</f>
        <v>644123.25</v>
      </c>
      <c r="D33" s="7">
        <f t="shared" si="25"/>
        <v>631650.301875</v>
      </c>
      <c r="E33" s="7">
        <f t="shared" si="25"/>
        <v>617469.95853281254</v>
      </c>
      <c r="F33" s="7">
        <f t="shared" si="25"/>
        <v>601464.24073444924</v>
      </c>
      <c r="G33" s="7">
        <f t="shared" si="25"/>
        <v>583507.98935440008</v>
      </c>
      <c r="H33" s="7">
        <f t="shared" si="25"/>
        <v>563468.44461555243</v>
      </c>
      <c r="I33" s="7">
        <f t="shared" si="25"/>
        <v>541204.80097168661</v>
      </c>
      <c r="J33" s="7">
        <f t="shared" si="25"/>
        <v>516567.73623411328</v>
      </c>
      <c r="K33" s="7">
        <f t="shared" si="25"/>
        <v>489398.91345826059</v>
      </c>
      <c r="L33" s="7">
        <f t="shared" si="25"/>
        <v>459530.45402061008</v>
      </c>
      <c r="M33" s="7">
        <f t="shared" si="25"/>
        <v>426784.38022606465</v>
      </c>
      <c r="N33" s="7">
        <f t="shared" si="25"/>
        <v>390972.02569031826</v>
      </c>
      <c r="O33" s="7">
        <f t="shared" si="25"/>
        <v>351893.41164079157</v>
      </c>
      <c r="P33" s="7">
        <f t="shared" si="25"/>
        <v>309336.58717288269</v>
      </c>
      <c r="Q33" s="7">
        <f t="shared" si="25"/>
        <v>263076.93138532393</v>
      </c>
      <c r="R33" s="7">
        <f t="shared" si="25"/>
        <v>212876.41519898057</v>
      </c>
      <c r="S33" s="7">
        <f t="shared" si="25"/>
        <v>158482.82053710247</v>
      </c>
      <c r="T33" s="7">
        <f t="shared" si="25"/>
        <v>99628.91441144998</v>
      </c>
      <c r="U33" s="7">
        <f t="shared" si="25"/>
        <v>36031.575317441755</v>
      </c>
      <c r="V33" s="7">
        <f t="shared" si="25"/>
        <v>-32609.130807925274</v>
      </c>
      <c r="W33" s="7">
        <f t="shared" si="25"/>
        <v>-106610.92796962331</v>
      </c>
      <c r="X33" s="7">
        <f t="shared" si="25"/>
        <v>-186310.3639109238</v>
      </c>
      <c r="Y33" s="7">
        <f t="shared" si="25"/>
        <v>-272063.90357051004</v>
      </c>
      <c r="Z33" s="7">
        <f t="shared" si="25"/>
        <v>-364249.08563521662</v>
      </c>
      <c r="AA33" s="7">
        <f t="shared" si="25"/>
        <v>-463265.74582083191</v>
      </c>
      <c r="AB33" s="7">
        <f t="shared" si="25"/>
        <v>-569537.31072235189</v>
      </c>
      <c r="AC33" s="7">
        <f t="shared" si="25"/>
        <v>-683512.16629604565</v>
      </c>
      <c r="AD33" s="7">
        <f t="shared" si="25"/>
        <v>-805665.10526937002</v>
      </c>
      <c r="AE33" s="7">
        <f t="shared" si="25"/>
        <v>-936498.85802188667</v>
      </c>
      <c r="AF33" s="7">
        <f t="shared" si="25"/>
        <v>-1076545.7117416635</v>
      </c>
      <c r="AG33" s="7">
        <f t="shared" si="25"/>
        <v>-1226369.2229379979</v>
      </c>
      <c r="AH33" s="7">
        <f t="shared" si="25"/>
        <v>-1386566.0286835453</v>
      </c>
      <c r="AI33" s="7">
        <f t="shared" si="25"/>
        <v>-1557767.7622679938</v>
      </c>
      <c r="AJ33" s="7">
        <f t="shared" si="25"/>
        <v>-1740643.0792722511</v>
      </c>
      <c r="AK33" s="7">
        <f t="shared" si="25"/>
        <v>-1935899.8004177301</v>
      </c>
      <c r="AL33" s="7">
        <f t="shared" si="25"/>
        <v>-2144287.1779108206</v>
      </c>
      <c r="AM33" s="7">
        <f t="shared" si="25"/>
        <v>-2366598.2923891451</v>
      </c>
      <c r="AN33" s="7">
        <f t="shared" si="25"/>
        <v>-2603672.5879849424</v>
      </c>
      <c r="AO33" s="7">
        <f t="shared" si="25"/>
        <v>-2856398.5534531665</v>
      </c>
    </row>
    <row r="34" spans="1:41" x14ac:dyDescent="0.45">
      <c r="A34" s="5">
        <v>0.06</v>
      </c>
      <c r="B34" s="7">
        <f t="shared" si="2"/>
        <v>655000</v>
      </c>
      <c r="C34" s="7">
        <f t="shared" ref="C34:AO34" si="26">(B34-C$8)+((B34-C$8)*$A34)</f>
        <v>645646</v>
      </c>
      <c r="D34" s="7">
        <f t="shared" si="26"/>
        <v>634757.68000000005</v>
      </c>
      <c r="E34" s="7">
        <f t="shared" si="26"/>
        <v>622223.5192000001</v>
      </c>
      <c r="F34" s="7">
        <f t="shared" si="26"/>
        <v>607924.91632000008</v>
      </c>
      <c r="G34" s="7">
        <f t="shared" si="26"/>
        <v>591735.75698656007</v>
      </c>
      <c r="H34" s="7">
        <f t="shared" si="26"/>
        <v>573521.9550068609</v>
      </c>
      <c r="I34" s="7">
        <f t="shared" si="26"/>
        <v>553140.96596040193</v>
      </c>
      <c r="J34" s="7">
        <f t="shared" si="26"/>
        <v>530441.271444218</v>
      </c>
      <c r="K34" s="7">
        <f t="shared" si="26"/>
        <v>505261.83220758685</v>
      </c>
      <c r="L34" s="7">
        <f t="shared" si="26"/>
        <v>477431.50830629212</v>
      </c>
      <c r="M34" s="7">
        <f t="shared" si="26"/>
        <v>446768.44429424475</v>
      </c>
      <c r="N34" s="7">
        <f t="shared" si="26"/>
        <v>413079.41735126602</v>
      </c>
      <c r="O34" s="7">
        <f t="shared" si="26"/>
        <v>376159.14611969591</v>
      </c>
      <c r="P34" s="7">
        <f t="shared" si="26"/>
        <v>335789.55788877868</v>
      </c>
      <c r="Q34" s="7">
        <f t="shared" si="26"/>
        <v>291739.01162404445</v>
      </c>
      <c r="R34" s="7">
        <f t="shared" si="26"/>
        <v>243761.47418866493</v>
      </c>
      <c r="S34" s="7">
        <f t="shared" si="26"/>
        <v>191595.64694450618</v>
      </c>
      <c r="T34" s="7">
        <f t="shared" si="26"/>
        <v>134964.03975178834</v>
      </c>
      <c r="U34" s="7">
        <f t="shared" si="26"/>
        <v>73571.989207319668</v>
      </c>
      <c r="V34" s="7">
        <f t="shared" si="26"/>
        <v>7106.6177715913545</v>
      </c>
      <c r="W34" s="7">
        <f t="shared" si="26"/>
        <v>-64764.269766044017</v>
      </c>
      <c r="X34" s="7">
        <f t="shared" si="26"/>
        <v>-142393.35624801612</v>
      </c>
      <c r="Y34" s="7">
        <f t="shared" si="26"/>
        <v>-226155.05252482675</v>
      </c>
      <c r="Z34" s="7">
        <f t="shared" si="26"/>
        <v>-316446.81247628463</v>
      </c>
      <c r="AA34" s="7">
        <f t="shared" si="26"/>
        <v>-413690.52716082934</v>
      </c>
      <c r="AB34" s="7">
        <f t="shared" si="26"/>
        <v>-518334.00284516608</v>
      </c>
      <c r="AC34" s="7">
        <f t="shared" si="26"/>
        <v>-630852.52795165672</v>
      </c>
      <c r="AD34" s="7">
        <f t="shared" si="26"/>
        <v>-751750.5342632524</v>
      </c>
      <c r="AE34" s="7">
        <f t="shared" si="26"/>
        <v>-881563.35804623389</v>
      </c>
      <c r="AF34" s="7">
        <f t="shared" si="26"/>
        <v>-1020859.1070907379</v>
      </c>
      <c r="AG34" s="7">
        <f t="shared" si="26"/>
        <v>-1170240.6400291468</v>
      </c>
      <c r="AH34" s="7">
        <f t="shared" si="26"/>
        <v>-1330347.6646741193</v>
      </c>
      <c r="AI34" s="7">
        <f t="shared" si="26"/>
        <v>-1501858.9625226548</v>
      </c>
      <c r="AJ34" s="7">
        <f t="shared" si="26"/>
        <v>-1685494.7470014642</v>
      </c>
      <c r="AK34" s="7">
        <f t="shared" si="26"/>
        <v>-1882019.1634835512</v>
      </c>
      <c r="AL34" s="7">
        <f t="shared" si="26"/>
        <v>-2092242.9395878036</v>
      </c>
      <c r="AM34" s="7">
        <f t="shared" si="26"/>
        <v>-2317026.1947842157</v>
      </c>
      <c r="AN34" s="7">
        <f t="shared" si="26"/>
        <v>-2557281.4188688351</v>
      </c>
      <c r="AO34" s="7">
        <f t="shared" si="26"/>
        <v>-2813976.6294464832</v>
      </c>
    </row>
    <row r="35" spans="1:41" x14ac:dyDescent="0.45">
      <c r="A35" s="5">
        <v>6.25E-2</v>
      </c>
      <c r="B35" s="7">
        <f t="shared" si="2"/>
        <v>655000</v>
      </c>
      <c r="C35" s="7">
        <f t="shared" ref="C35:AO35" si="27">(B35-C$8)+((B35-C$8)*$A35)</f>
        <v>647168.75</v>
      </c>
      <c r="D35" s="7">
        <f t="shared" si="27"/>
        <v>637872.671875</v>
      </c>
      <c r="E35" s="7">
        <f t="shared" si="27"/>
        <v>627000.70636718755</v>
      </c>
      <c r="F35" s="7">
        <f t="shared" si="27"/>
        <v>614434.46286513668</v>
      </c>
      <c r="G35" s="7">
        <f t="shared" si="27"/>
        <v>600047.75339120778</v>
      </c>
      <c r="H35" s="7">
        <f t="shared" si="27"/>
        <v>583706.09730709821</v>
      </c>
      <c r="I35" s="7">
        <f t="shared" si="27"/>
        <v>565266.19490431063</v>
      </c>
      <c r="J35" s="7">
        <f t="shared" si="27"/>
        <v>544575.36793165922</v>
      </c>
      <c r="K35" s="7">
        <f t="shared" si="27"/>
        <v>521470.96499013365</v>
      </c>
      <c r="L35" s="7">
        <f t="shared" si="27"/>
        <v>495779.72959601769</v>
      </c>
      <c r="M35" s="7">
        <f t="shared" si="27"/>
        <v>467317.12857564946</v>
      </c>
      <c r="N35" s="7">
        <f t="shared" si="27"/>
        <v>435886.63830910582</v>
      </c>
      <c r="O35" s="7">
        <f t="shared" si="27"/>
        <v>401278.98618485284</v>
      </c>
      <c r="P35" s="7">
        <f t="shared" si="27"/>
        <v>363271.34446246258</v>
      </c>
      <c r="Q35" s="7">
        <f t="shared" si="27"/>
        <v>321626.47356524406</v>
      </c>
      <c r="R35" s="7">
        <f t="shared" si="27"/>
        <v>276091.81163842697</v>
      </c>
      <c r="S35" s="7">
        <f t="shared" si="27"/>
        <v>226398.50701069087</v>
      </c>
      <c r="T35" s="7">
        <f t="shared" si="27"/>
        <v>172260.38998661851</v>
      </c>
      <c r="U35" s="7">
        <f t="shared" si="27"/>
        <v>113372.88017429682</v>
      </c>
      <c r="V35" s="7">
        <f t="shared" si="27"/>
        <v>49411.825314975315</v>
      </c>
      <c r="W35" s="7">
        <f t="shared" si="27"/>
        <v>-19967.732670458092</v>
      </c>
      <c r="X35" s="7">
        <f t="shared" si="27"/>
        <v>-95132.868971333461</v>
      </c>
      <c r="Y35" s="7">
        <f t="shared" si="27"/>
        <v>-176474.16935119298</v>
      </c>
      <c r="Z35" s="7">
        <f t="shared" si="27"/>
        <v>-264407.21092617675</v>
      </c>
      <c r="AA35" s="7">
        <f t="shared" si="27"/>
        <v>-359374.1357194077</v>
      </c>
      <c r="AB35" s="7">
        <f t="shared" si="27"/>
        <v>-461845.32279442245</v>
      </c>
      <c r="AC35" s="7">
        <f t="shared" si="27"/>
        <v>-572321.16513347672</v>
      </c>
      <c r="AD35" s="7">
        <f t="shared" si="27"/>
        <v>-691333.95781200984</v>
      </c>
      <c r="AE35" s="7">
        <f t="shared" si="27"/>
        <v>-819449.90443010512</v>
      </c>
      <c r="AF35" s="7">
        <f t="shared" si="27"/>
        <v>-957271.24919692823</v>
      </c>
      <c r="AG35" s="7">
        <f t="shared" si="27"/>
        <v>-1105438.5425264768</v>
      </c>
      <c r="AH35" s="7">
        <f t="shared" si="27"/>
        <v>-1264633.0484942168</v>
      </c>
      <c r="AI35" s="7">
        <f t="shared" si="27"/>
        <v>-1435579.3030261372</v>
      </c>
      <c r="AJ35" s="7">
        <f t="shared" si="27"/>
        <v>-1619047.8322463233</v>
      </c>
      <c r="AK35" s="7">
        <f t="shared" si="27"/>
        <v>-1815858.0409983923</v>
      </c>
      <c r="AL35" s="7">
        <f t="shared" si="27"/>
        <v>-2026881.2821821989</v>
      </c>
      <c r="AM35" s="7">
        <f t="shared" si="27"/>
        <v>-2253044.1182124219</v>
      </c>
      <c r="AN35" s="7">
        <f t="shared" si="27"/>
        <v>-2495331.7866124101</v>
      </c>
      <c r="AO35" s="7">
        <f t="shared" si="27"/>
        <v>-2754791.882507632</v>
      </c>
    </row>
    <row r="36" spans="1:41" x14ac:dyDescent="0.45">
      <c r="A36" s="5">
        <v>6.5000000000000002E-2</v>
      </c>
      <c r="B36" s="7">
        <f t="shared" si="2"/>
        <v>655000</v>
      </c>
      <c r="C36" s="7">
        <f t="shared" ref="C36:AO36" si="28">(B36-C$8)+((B36-C$8)*$A36)</f>
        <v>648691.5</v>
      </c>
      <c r="D36" s="7">
        <f t="shared" si="28"/>
        <v>640995.27749999997</v>
      </c>
      <c r="E36" s="7">
        <f t="shared" si="28"/>
        <v>631801.57713749993</v>
      </c>
      <c r="F36" s="7">
        <f t="shared" si="28"/>
        <v>620993.1183834374</v>
      </c>
      <c r="G36" s="7">
        <f t="shared" si="28"/>
        <v>608444.59858500084</v>
      </c>
      <c r="H36" s="7">
        <f t="shared" si="28"/>
        <v>594022.16354979866</v>
      </c>
      <c r="I36" s="7">
        <f t="shared" si="28"/>
        <v>577582.84355844371</v>
      </c>
      <c r="J36" s="7">
        <f t="shared" si="28"/>
        <v>558973.95255520893</v>
      </c>
      <c r="K36" s="7">
        <f t="shared" si="28"/>
        <v>538032.4481200733</v>
      </c>
      <c r="L36" s="7">
        <f t="shared" si="28"/>
        <v>514584.24966962932</v>
      </c>
      <c r="M36" s="7">
        <f t="shared" si="28"/>
        <v>488443.51216834149</v>
      </c>
      <c r="N36" s="7">
        <f t="shared" si="28"/>
        <v>459411.85245487368</v>
      </c>
      <c r="O36" s="7">
        <f t="shared" si="28"/>
        <v>427277.52509994229</v>
      </c>
      <c r="P36" s="7">
        <f t="shared" si="28"/>
        <v>391814.5445116504</v>
      </c>
      <c r="Q36" s="7">
        <f t="shared" si="28"/>
        <v>352781.74979072378</v>
      </c>
      <c r="R36" s="7">
        <f t="shared" si="28"/>
        <v>309921.80861065327</v>
      </c>
      <c r="S36" s="7">
        <f t="shared" si="28"/>
        <v>262960.15615554882</v>
      </c>
      <c r="T36" s="7">
        <f t="shared" si="28"/>
        <v>211603.86489056662</v>
      </c>
      <c r="U36" s="7">
        <f t="shared" si="28"/>
        <v>155540.44066505873</v>
      </c>
      <c r="V36" s="7">
        <f t="shared" si="28"/>
        <v>94436.540356024925</v>
      </c>
      <c r="W36" s="7">
        <f t="shared" si="28"/>
        <v>27936.605947858669</v>
      </c>
      <c r="X36" s="7">
        <f t="shared" si="28"/>
        <v>-44338.590387464552</v>
      </c>
      <c r="Y36" s="7">
        <f t="shared" si="28"/>
        <v>-122793.49599902246</v>
      </c>
      <c r="Z36" s="7">
        <f t="shared" si="28"/>
        <v>-207859.42842005912</v>
      </c>
      <c r="AA36" s="7">
        <f t="shared" si="28"/>
        <v>-299996.3335520851</v>
      </c>
      <c r="AB36" s="7">
        <f t="shared" si="28"/>
        <v>-399694.65836338722</v>
      </c>
      <c r="AC36" s="7">
        <f t="shared" si="28"/>
        <v>-507477.34555003233</v>
      </c>
      <c r="AD36" s="7">
        <f t="shared" si="28"/>
        <v>-623901.95809166995</v>
      </c>
      <c r="AE36" s="7">
        <f t="shared" si="28"/>
        <v>-749562.94215013157</v>
      </c>
      <c r="AF36" s="7">
        <f t="shared" si="28"/>
        <v>-885094.03730804333</v>
      </c>
      <c r="AG36" s="7">
        <f t="shared" si="28"/>
        <v>-1031170.8437295825</v>
      </c>
      <c r="AH36" s="7">
        <f t="shared" si="28"/>
        <v>-1188513.5564484522</v>
      </c>
      <c r="AI36" s="7">
        <f t="shared" si="28"/>
        <v>-1357889.8776515771</v>
      </c>
      <c r="AJ36" s="7">
        <f t="shared" si="28"/>
        <v>-1540118.1185335848</v>
      </c>
      <c r="AK36" s="7">
        <f t="shared" si="28"/>
        <v>-1736070.5030496158</v>
      </c>
      <c r="AL36" s="7">
        <f t="shared" si="28"/>
        <v>-1946676.686695416</v>
      </c>
      <c r="AM36" s="7">
        <f t="shared" si="28"/>
        <v>-2172927.5042971447</v>
      </c>
      <c r="AN36" s="7">
        <f t="shared" si="28"/>
        <v>-2415878.9617023161</v>
      </c>
      <c r="AO36" s="7">
        <f t="shared" si="28"/>
        <v>-2676656.4872313407</v>
      </c>
    </row>
    <row r="37" spans="1:41" x14ac:dyDescent="0.45">
      <c r="A37" s="5">
        <v>6.7500000000000004E-2</v>
      </c>
      <c r="B37" s="7">
        <f t="shared" si="2"/>
        <v>655000</v>
      </c>
      <c r="C37" s="7">
        <f t="shared" ref="C37:AO37" si="29">(B37-C$8)+((B37-C$8)*$A37)</f>
        <v>650214.25</v>
      </c>
      <c r="D37" s="7">
        <f t="shared" si="29"/>
        <v>644125.49687499995</v>
      </c>
      <c r="E37" s="7">
        <f t="shared" si="29"/>
        <v>636626.1886140625</v>
      </c>
      <c r="F37" s="7">
        <f t="shared" si="29"/>
        <v>627601.12145951169</v>
      </c>
      <c r="G37" s="7">
        <f t="shared" si="29"/>
        <v>616926.91557430872</v>
      </c>
      <c r="H37" s="7">
        <f t="shared" si="29"/>
        <v>604471.45516018011</v>
      </c>
      <c r="I37" s="7">
        <f t="shared" si="29"/>
        <v>590093.29062379</v>
      </c>
      <c r="J37" s="7">
        <f t="shared" si="29"/>
        <v>573641.00022599951</v>
      </c>
      <c r="K37" s="7">
        <f t="shared" si="29"/>
        <v>554952.50847606023</v>
      </c>
      <c r="L37" s="7">
        <f t="shared" si="29"/>
        <v>533854.35834769614</v>
      </c>
      <c r="M37" s="7">
        <f t="shared" si="29"/>
        <v>510160.9341966575</v>
      </c>
      <c r="N37" s="7">
        <f t="shared" si="29"/>
        <v>483673.63204863359</v>
      </c>
      <c r="O37" s="7">
        <f t="shared" si="29"/>
        <v>454179.97370149213</v>
      </c>
      <c r="P37" s="7">
        <f t="shared" si="29"/>
        <v>421452.66084571014</v>
      </c>
      <c r="Q37" s="7">
        <f t="shared" si="29"/>
        <v>385248.56515055022</v>
      </c>
      <c r="R37" s="7">
        <f t="shared" si="29"/>
        <v>345307.64998992212</v>
      </c>
      <c r="S37" s="7">
        <f t="shared" si="29"/>
        <v>301351.81918978581</v>
      </c>
      <c r="T37" s="7">
        <f t="shared" si="29"/>
        <v>253083.68786715114</v>
      </c>
      <c r="U37" s="7">
        <f t="shared" si="29"/>
        <v>200185.27009787972</v>
      </c>
      <c r="V37" s="7">
        <f t="shared" si="29"/>
        <v>142316.57779517642</v>
      </c>
      <c r="W37" s="7">
        <f t="shared" si="29"/>
        <v>79114.124801354425</v>
      </c>
      <c r="X37" s="7">
        <f t="shared" si="29"/>
        <v>10189.329790549529</v>
      </c>
      <c r="Y37" s="7">
        <f t="shared" si="29"/>
        <v>-64873.188852182626</v>
      </c>
      <c r="Z37" s="7">
        <f t="shared" si="29"/>
        <v>-146517.43347137107</v>
      </c>
      <c r="AA37" s="7">
        <f t="shared" si="29"/>
        <v>-235217.97068978808</v>
      </c>
      <c r="AB37" s="7">
        <f t="shared" si="29"/>
        <v>-331482.00637963024</v>
      </c>
      <c r="AC37" s="7">
        <f t="shared" si="29"/>
        <v>-435851.60093190242</v>
      </c>
      <c r="AD37" s="7">
        <f t="shared" si="29"/>
        <v>-548906.03429888585</v>
      </c>
      <c r="AE37" s="7">
        <f t="shared" si="29"/>
        <v>-671264.33092422225</v>
      </c>
      <c r="AF37" s="7">
        <f t="shared" si="29"/>
        <v>-803587.95535797207</v>
      </c>
      <c r="AG37" s="7">
        <f t="shared" si="29"/>
        <v>-946583.69008292735</v>
      </c>
      <c r="AH37" s="7">
        <f t="shared" si="29"/>
        <v>-1101006.7078565829</v>
      </c>
      <c r="AI37" s="7">
        <f t="shared" si="29"/>
        <v>-1267663.8517038214</v>
      </c>
      <c r="AJ37" s="7">
        <f t="shared" si="29"/>
        <v>-1447417.1365820868</v>
      </c>
      <c r="AK37" s="7">
        <f t="shared" si="29"/>
        <v>-1641187.4876874003</v>
      </c>
      <c r="AL37" s="7">
        <f t="shared" si="29"/>
        <v>-1849958.7313800431</v>
      </c>
      <c r="AM37" s="7">
        <f t="shared" si="29"/>
        <v>-2074781.8557874141</v>
      </c>
      <c r="AN37" s="7">
        <f t="shared" si="29"/>
        <v>-2316779.5592930666</v>
      </c>
      <c r="AO37" s="7">
        <f t="shared" si="29"/>
        <v>-2577151.1063501509</v>
      </c>
    </row>
    <row r="38" spans="1:41" x14ac:dyDescent="0.45">
      <c r="A38" s="5">
        <v>7.0000000000000007E-2</v>
      </c>
      <c r="B38" s="7">
        <f t="shared" si="2"/>
        <v>655000</v>
      </c>
      <c r="C38" s="7">
        <f t="shared" ref="C38:AO38" si="30">(B38-C$8)+((B38-C$8)*$A38)</f>
        <v>651737</v>
      </c>
      <c r="D38" s="7">
        <f t="shared" si="30"/>
        <v>647263.32999999996</v>
      </c>
      <c r="E38" s="7">
        <f t="shared" si="30"/>
        <v>641474.59789999994</v>
      </c>
      <c r="F38" s="7">
        <f t="shared" si="30"/>
        <v>634258.71124899993</v>
      </c>
      <c r="G38" s="7">
        <f t="shared" si="30"/>
        <v>625495.33036234998</v>
      </c>
      <c r="H38" s="7">
        <f t="shared" si="30"/>
        <v>615055.28300015291</v>
      </c>
      <c r="I38" s="7">
        <f t="shared" si="30"/>
        <v>602799.93791285076</v>
      </c>
      <c r="J38" s="7">
        <f t="shared" si="30"/>
        <v>588580.53437149129</v>
      </c>
      <c r="K38" s="7">
        <f t="shared" si="30"/>
        <v>572237.46459833137</v>
      </c>
      <c r="L38" s="7">
        <f t="shared" si="30"/>
        <v>553599.50579746696</v>
      </c>
      <c r="M38" s="7">
        <f t="shared" si="30"/>
        <v>532482.99825408717</v>
      </c>
      <c r="N38" s="7">
        <f t="shared" si="30"/>
        <v>508690.96572368674</v>
      </c>
      <c r="O38" s="7">
        <f t="shared" si="30"/>
        <v>482012.17406799452</v>
      </c>
      <c r="P38" s="7">
        <f t="shared" si="30"/>
        <v>452220.12381127686</v>
      </c>
      <c r="Q38" s="7">
        <f t="shared" si="30"/>
        <v>419071.9719877594</v>
      </c>
      <c r="R38" s="7">
        <f t="shared" si="30"/>
        <v>382307.37832678959</v>
      </c>
      <c r="S38" s="7">
        <f t="shared" si="30"/>
        <v>341647.27047554962</v>
      </c>
      <c r="T38" s="7">
        <f t="shared" si="30"/>
        <v>296792.52258804056</v>
      </c>
      <c r="U38" s="7">
        <f t="shared" si="30"/>
        <v>247422.54121198994</v>
      </c>
      <c r="V38" s="7">
        <f t="shared" si="30"/>
        <v>193193.75198047148</v>
      </c>
      <c r="W38" s="7">
        <f t="shared" si="30"/>
        <v>133737.98016041957</v>
      </c>
      <c r="X38" s="7">
        <f t="shared" si="30"/>
        <v>68660.717623790333</v>
      </c>
      <c r="Y38" s="7">
        <f t="shared" si="30"/>
        <v>-2460.7317133601236</v>
      </c>
      <c r="Z38" s="7">
        <f t="shared" si="30"/>
        <v>-80079.236495527424</v>
      </c>
      <c r="AA38" s="7">
        <f t="shared" si="30"/>
        <v>-164679.9616836911</v>
      </c>
      <c r="AB38" s="7">
        <f t="shared" si="30"/>
        <v>-256782.64120769576</v>
      </c>
      <c r="AC38" s="7">
        <f t="shared" si="30"/>
        <v>-356944.0099425037</v>
      </c>
      <c r="AD38" s="7">
        <f t="shared" si="30"/>
        <v>-465760.40616575355</v>
      </c>
      <c r="AE38" s="7">
        <f t="shared" si="30"/>
        <v>-583870.5564351764</v>
      </c>
      <c r="AF38" s="7">
        <f t="shared" si="30"/>
        <v>-711958.55566021521</v>
      </c>
      <c r="AG38" s="7">
        <f t="shared" si="30"/>
        <v>-850757.0560364984</v>
      </c>
      <c r="AH38" s="7">
        <f t="shared" si="30"/>
        <v>-1001050.6794687227</v>
      </c>
      <c r="AI38" s="7">
        <f t="shared" si="30"/>
        <v>-1163679.6691313961</v>
      </c>
      <c r="AJ38" s="7">
        <f t="shared" si="30"/>
        <v>-1339543.7969124538</v>
      </c>
      <c r="AK38" s="7">
        <f t="shared" si="30"/>
        <v>-1529606.5446570227</v>
      </c>
      <c r="AL38" s="7">
        <f t="shared" si="30"/>
        <v>-1734899.5783829256</v>
      </c>
      <c r="AM38" s="7">
        <f t="shared" si="30"/>
        <v>-1956527.5359816398</v>
      </c>
      <c r="AN38" s="7">
        <f t="shared" si="30"/>
        <v>-2195673.1503545023</v>
      </c>
      <c r="AO38" s="7">
        <f t="shared" si="30"/>
        <v>-2453602.7314705481</v>
      </c>
    </row>
    <row r="39" spans="1:41" x14ac:dyDescent="0.45">
      <c r="A39" s="5">
        <v>7.2499999999999995E-2</v>
      </c>
      <c r="B39" s="7">
        <f t="shared" si="2"/>
        <v>655000</v>
      </c>
      <c r="C39" s="7">
        <f t="shared" ref="C39:AO39" si="31">(B39-C$8)+((B39-C$8)*$A39)</f>
        <v>653259.75</v>
      </c>
      <c r="D39" s="7">
        <f t="shared" si="31"/>
        <v>650408.77687499998</v>
      </c>
      <c r="E39" s="7">
        <f t="shared" si="31"/>
        <v>646346.8620984375</v>
      </c>
      <c r="F39" s="7">
        <f t="shared" si="31"/>
        <v>640966.12747857417</v>
      </c>
      <c r="G39" s="7">
        <f t="shared" si="31"/>
        <v>634150.47195633082</v>
      </c>
      <c r="H39" s="7">
        <f t="shared" si="31"/>
        <v>625774.96741343592</v>
      </c>
      <c r="I39" s="7">
        <f t="shared" si="31"/>
        <v>615705.21051598666</v>
      </c>
      <c r="J39" s="7">
        <f t="shared" si="31"/>
        <v>603796.62740277383</v>
      </c>
      <c r="K39" s="7">
        <f t="shared" si="31"/>
        <v>589893.72779634059</v>
      </c>
      <c r="L39" s="7">
        <f t="shared" si="31"/>
        <v>573829.30486657831</v>
      </c>
      <c r="M39" s="7">
        <f t="shared" si="31"/>
        <v>555423.57691050833</v>
      </c>
      <c r="N39" s="7">
        <f t="shared" si="31"/>
        <v>534483.26662644534</v>
      </c>
      <c r="O39" s="7">
        <f t="shared" si="31"/>
        <v>510800.6134545863</v>
      </c>
      <c r="P39" s="7">
        <f t="shared" si="31"/>
        <v>484152.31412772194</v>
      </c>
      <c r="Q39" s="7">
        <f t="shared" si="31"/>
        <v>454298.38622361346</v>
      </c>
      <c r="R39" s="7">
        <f t="shared" si="31"/>
        <v>420980.9491328898</v>
      </c>
      <c r="S39" s="7">
        <f t="shared" si="31"/>
        <v>383922.91645124991</v>
      </c>
      <c r="T39" s="7">
        <f t="shared" si="31"/>
        <v>342826.59337031568</v>
      </c>
      <c r="U39" s="7">
        <f t="shared" si="31"/>
        <v>297372.17217554071</v>
      </c>
      <c r="V39" s="7">
        <f t="shared" si="31"/>
        <v>247216.11845986207</v>
      </c>
      <c r="W39" s="7">
        <f t="shared" si="31"/>
        <v>191989.44012582864</v>
      </c>
      <c r="X39" s="7">
        <f t="shared" si="31"/>
        <v>131295.83067413032</v>
      </c>
      <c r="Y39" s="7">
        <f t="shared" si="31"/>
        <v>64709.677659967463</v>
      </c>
      <c r="Z39" s="7">
        <f t="shared" si="31"/>
        <v>-8226.0734624829602</v>
      </c>
      <c r="AA39" s="7">
        <f t="shared" si="31"/>
        <v>-88002.210596367004</v>
      </c>
      <c r="AB39" s="7">
        <f t="shared" si="31"/>
        <v>-175145.71260861473</v>
      </c>
      <c r="AC39" s="7">
        <f t="shared" si="31"/>
        <v>-270222.38535163063</v>
      </c>
      <c r="AD39" s="7">
        <f t="shared" si="31"/>
        <v>-373839.68904009298</v>
      </c>
      <c r="AE39" s="7">
        <f t="shared" si="31"/>
        <v>-486649.77086097829</v>
      </c>
      <c r="AF39" s="7">
        <f t="shared" si="31"/>
        <v>-609352.71770118724</v>
      </c>
      <c r="AG39" s="7">
        <f t="shared" si="31"/>
        <v>-742700.04495636723</v>
      </c>
      <c r="AH39" s="7">
        <f t="shared" si="31"/>
        <v>-887498.43854198453</v>
      </c>
      <c r="AI39" s="7">
        <f t="shared" si="31"/>
        <v>-1044613.7684690848</v>
      </c>
      <c r="AJ39" s="7">
        <f t="shared" si="31"/>
        <v>-1214975.393678556</v>
      </c>
      <c r="AK39" s="7">
        <f t="shared" si="31"/>
        <v>-1399580.779255623</v>
      </c>
      <c r="AL39" s="7">
        <f t="shared" si="31"/>
        <v>-1599500.4486777349</v>
      </c>
      <c r="AM39" s="7">
        <f t="shared" si="31"/>
        <v>-1815883.2953914716</v>
      </c>
      <c r="AN39" s="7">
        <f t="shared" si="31"/>
        <v>-2049962.279775646</v>
      </c>
      <c r="AO39" s="7">
        <f t="shared" si="31"/>
        <v>-2303060.5394370388</v>
      </c>
    </row>
    <row r="40" spans="1:41" x14ac:dyDescent="0.45">
      <c r="A40" s="5">
        <v>7.4999999999999997E-2</v>
      </c>
      <c r="B40" s="7">
        <f t="shared" si="2"/>
        <v>655000</v>
      </c>
      <c r="C40" s="7">
        <f t="shared" ref="C40:AO40" si="32">(B40-C$8)+((B40-C$8)*$A40)</f>
        <v>654782.5</v>
      </c>
      <c r="D40" s="7">
        <f t="shared" si="32"/>
        <v>653561.83750000002</v>
      </c>
      <c r="E40" s="7">
        <f t="shared" si="32"/>
        <v>651243.03831249999</v>
      </c>
      <c r="F40" s="7">
        <f t="shared" si="32"/>
        <v>647723.61044593737</v>
      </c>
      <c r="G40" s="7">
        <f t="shared" si="32"/>
        <v>642892.97237458266</v>
      </c>
      <c r="H40" s="7">
        <f t="shared" si="32"/>
        <v>636631.8382707804</v>
      </c>
      <c r="I40" s="7">
        <f t="shared" si="32"/>
        <v>628811.55696855509</v>
      </c>
      <c r="J40" s="7">
        <f t="shared" si="32"/>
        <v>619293.40118521219</v>
      </c>
      <c r="K40" s="7">
        <f t="shared" si="32"/>
        <v>607927.80326699873</v>
      </c>
      <c r="L40" s="7">
        <f t="shared" si="32"/>
        <v>594553.53344477725</v>
      </c>
      <c r="M40" s="7">
        <f t="shared" si="32"/>
        <v>578996.8162845443</v>
      </c>
      <c r="N40" s="7">
        <f t="shared" si="32"/>
        <v>561070.38069392194</v>
      </c>
      <c r="O40" s="7">
        <f t="shared" si="32"/>
        <v>540572.43849776371</v>
      </c>
      <c r="P40" s="7">
        <f t="shared" si="32"/>
        <v>517285.58622192958</v>
      </c>
      <c r="Q40" s="7">
        <f t="shared" si="32"/>
        <v>490975.62432214455</v>
      </c>
      <c r="R40" s="7">
        <f t="shared" si="32"/>
        <v>461390.28766254702</v>
      </c>
      <c r="S40" s="7">
        <f t="shared" si="32"/>
        <v>428257.88058380451</v>
      </c>
      <c r="T40" s="7">
        <f t="shared" si="32"/>
        <v>391285.80940108764</v>
      </c>
      <c r="U40" s="7">
        <f t="shared" si="32"/>
        <v>350159.00463513698</v>
      </c>
      <c r="V40" s="7">
        <f t="shared" si="32"/>
        <v>304538.22470231936</v>
      </c>
      <c r="W40" s="7">
        <f t="shared" si="32"/>
        <v>254058.23216893137</v>
      </c>
      <c r="X40" s="7">
        <f t="shared" si="32"/>
        <v>198325.83300781803</v>
      </c>
      <c r="Y40" s="7">
        <f t="shared" si="32"/>
        <v>136917.76857814554</v>
      </c>
      <c r="Z40" s="7">
        <f t="shared" si="32"/>
        <v>69378.44927814242</v>
      </c>
      <c r="AA40" s="7">
        <f t="shared" si="32"/>
        <v>-4782.4820082282113</v>
      </c>
      <c r="AB40" s="7">
        <f t="shared" si="32"/>
        <v>-86092.769440721269</v>
      </c>
      <c r="AC40" s="7">
        <f t="shared" si="32"/>
        <v>-175120.36045628882</v>
      </c>
      <c r="AD40" s="7">
        <f t="shared" si="32"/>
        <v>-272476.43346417422</v>
      </c>
      <c r="AE40" s="7">
        <f t="shared" si="32"/>
        <v>-378818.6528671243</v>
      </c>
      <c r="AF40" s="7">
        <f t="shared" si="32"/>
        <v>-494854.6684631583</v>
      </c>
      <c r="AG40" s="7">
        <f t="shared" si="32"/>
        <v>-621345.87756151496</v>
      </c>
      <c r="AH40" s="7">
        <f t="shared" si="32"/>
        <v>-759111.46952152066</v>
      </c>
      <c r="AI40" s="7">
        <f t="shared" si="32"/>
        <v>-909032.77390138467</v>
      </c>
      <c r="AJ40" s="7">
        <f t="shared" si="32"/>
        <v>-1072057.9349930536</v>
      </c>
      <c r="AK40" s="7">
        <f t="shared" si="32"/>
        <v>-1249206.9372275788</v>
      </c>
      <c r="AL40" s="7">
        <f t="shared" si="32"/>
        <v>-1441577.0077718946</v>
      </c>
      <c r="AM40" s="7">
        <f t="shared" si="32"/>
        <v>-1650348.4246120788</v>
      </c>
      <c r="AN40" s="7">
        <f t="shared" si="32"/>
        <v>-1876790.7605404228</v>
      </c>
      <c r="AO40" s="7">
        <f t="shared" si="32"/>
        <v>-2122269.595745041</v>
      </c>
    </row>
    <row r="41" spans="1:41" x14ac:dyDescent="0.45">
      <c r="A41" s="5">
        <v>7.7499999999999999E-2</v>
      </c>
      <c r="B41" s="7">
        <f t="shared" si="2"/>
        <v>655000</v>
      </c>
      <c r="C41" s="7">
        <f t="shared" ref="C41:AO41" si="33">(B41-C$8)+((B41-C$8)*$A41)</f>
        <v>656305.25</v>
      </c>
      <c r="D41" s="7">
        <f t="shared" si="33"/>
        <v>656722.51187499997</v>
      </c>
      <c r="E41" s="7">
        <f t="shared" si="33"/>
        <v>656163.18364531244</v>
      </c>
      <c r="F41" s="7">
        <f t="shared" si="33"/>
        <v>654531.40101982409</v>
      </c>
      <c r="G41" s="7">
        <f t="shared" si="33"/>
        <v>651723.46665370045</v>
      </c>
      <c r="H41" s="7">
        <f t="shared" si="33"/>
        <v>647627.23501529905</v>
      </c>
      <c r="I41" s="7">
        <f t="shared" si="33"/>
        <v>642121.44941884023</v>
      </c>
      <c r="J41" s="7">
        <f t="shared" si="33"/>
        <v>635075.02751245303</v>
      </c>
      <c r="K41" s="7">
        <f t="shared" si="33"/>
        <v>626346.29122359375</v>
      </c>
      <c r="L41" s="7">
        <f t="shared" si="33"/>
        <v>615782.13685392658</v>
      </c>
      <c r="M41" s="7">
        <f t="shared" si="33"/>
        <v>603217.14068182022</v>
      </c>
      <c r="N41" s="7">
        <f t="shared" si="33"/>
        <v>588472.59507080994</v>
      </c>
      <c r="O41" s="7">
        <f t="shared" si="33"/>
        <v>571355.46969466924</v>
      </c>
      <c r="P41" s="7">
        <f t="shared" si="33"/>
        <v>551657.29207199509</v>
      </c>
      <c r="Q41" s="7">
        <f t="shared" si="33"/>
        <v>529152.94115308346</v>
      </c>
      <c r="R41" s="7">
        <f t="shared" si="33"/>
        <v>503599.34721686639</v>
      </c>
      <c r="S41" s="7">
        <f t="shared" si="33"/>
        <v>474734.09081308084</v>
      </c>
      <c r="T41" s="7">
        <f t="shared" si="33"/>
        <v>442273.89292174007</v>
      </c>
      <c r="U41" s="7">
        <f t="shared" si="33"/>
        <v>405912.98789523332</v>
      </c>
      <c r="V41" s="7">
        <f t="shared" si="33"/>
        <v>365321.37009461346</v>
      </c>
      <c r="W41" s="7">
        <f t="shared" si="33"/>
        <v>320142.90442719555</v>
      </c>
      <c r="X41" s="7">
        <f t="shared" si="33"/>
        <v>269993.29023355775</v>
      </c>
      <c r="Y41" s="7">
        <f t="shared" si="33"/>
        <v>214457.86715417809</v>
      </c>
      <c r="Z41" s="7">
        <f t="shared" si="33"/>
        <v>153089.2507246969</v>
      </c>
      <c r="AA41" s="7">
        <f t="shared" si="33"/>
        <v>85404.784499252317</v>
      </c>
      <c r="AB41" s="7">
        <f t="shared" si="33"/>
        <v>10883.794478203607</v>
      </c>
      <c r="AC41" s="7">
        <f t="shared" si="33"/>
        <v>-71035.369485871197</v>
      </c>
      <c r="AD41" s="7">
        <f t="shared" si="33"/>
        <v>-160958.5218178845</v>
      </c>
      <c r="AE41" s="7">
        <f t="shared" si="33"/>
        <v>-259539.076679566</v>
      </c>
      <c r="AF41" s="7">
        <f t="shared" si="33"/>
        <v>-367481.74993144377</v>
      </c>
      <c r="AG41" s="7">
        <f t="shared" si="33"/>
        <v>-485546.54825652624</v>
      </c>
      <c r="AH41" s="7">
        <f t="shared" si="33"/>
        <v>-614553.06770591042</v>
      </c>
      <c r="AI41" s="7">
        <f t="shared" si="33"/>
        <v>-755385.12565181206</v>
      </c>
      <c r="AJ41" s="7">
        <f t="shared" si="33"/>
        <v>-908995.75199249492</v>
      </c>
      <c r="AK41" s="7">
        <f t="shared" si="33"/>
        <v>-1076412.567456634</v>
      </c>
      <c r="AL41" s="7">
        <f t="shared" si="33"/>
        <v>-1258743.5790129383</v>
      </c>
      <c r="AM41" s="7">
        <f t="shared" si="33"/>
        <v>-1457183.4247164247</v>
      </c>
      <c r="AN41" s="7">
        <f t="shared" si="33"/>
        <v>-1673020.1028285308</v>
      </c>
      <c r="AO41" s="7">
        <f t="shared" si="33"/>
        <v>-1907642.2227482568</v>
      </c>
    </row>
    <row r="42" spans="1:41" x14ac:dyDescent="0.45">
      <c r="A42" s="5">
        <v>0.08</v>
      </c>
      <c r="B42" s="7">
        <f t="shared" si="2"/>
        <v>655000</v>
      </c>
      <c r="C42" s="7">
        <f t="shared" ref="C42:AO42" si="34">(B42-C$8)+((B42-C$8)*$A42)</f>
        <v>657828</v>
      </c>
      <c r="D42" s="7">
        <f t="shared" si="34"/>
        <v>659890.80000000005</v>
      </c>
      <c r="E42" s="7">
        <f t="shared" si="34"/>
        <v>661107.35520000011</v>
      </c>
      <c r="F42" s="7">
        <f t="shared" si="34"/>
        <v>661389.74064000009</v>
      </c>
      <c r="G42" s="7">
        <f t="shared" si="34"/>
        <v>660642.59285568015</v>
      </c>
      <c r="H42" s="7">
        <f t="shared" si="34"/>
        <v>658762.50670790416</v>
      </c>
      <c r="I42" s="7">
        <f t="shared" si="34"/>
        <v>655637.38379678153</v>
      </c>
      <c r="J42" s="7">
        <f t="shared" si="34"/>
        <v>651145.72858381399</v>
      </c>
      <c r="K42" s="7">
        <f t="shared" si="34"/>
        <v>645155.88803547481</v>
      </c>
      <c r="L42" s="7">
        <f t="shared" si="34"/>
        <v>637525.23026656767</v>
      </c>
      <c r="M42" s="7">
        <f t="shared" si="34"/>
        <v>628099.25729991309</v>
      </c>
      <c r="N42" s="7">
        <f t="shared" si="34"/>
        <v>616710.6466681665</v>
      </c>
      <c r="O42" s="7">
        <f t="shared" si="34"/>
        <v>603178.21616156539</v>
      </c>
      <c r="P42" s="7">
        <f t="shared" si="34"/>
        <v>587305.80556963501</v>
      </c>
      <c r="Q42" s="7">
        <f t="shared" si="34"/>
        <v>568881.06877265312</v>
      </c>
      <c r="R42" s="7">
        <f t="shared" si="34"/>
        <v>547674.16900706163</v>
      </c>
      <c r="S42" s="7">
        <f t="shared" si="34"/>
        <v>523436.36955487472</v>
      </c>
      <c r="T42" s="7">
        <f t="shared" si="34"/>
        <v>495898.51148705784</v>
      </c>
      <c r="U42" s="7">
        <f t="shared" si="34"/>
        <v>464769.36942117149</v>
      </c>
      <c r="V42" s="7">
        <f t="shared" si="34"/>
        <v>429733.87553031719</v>
      </c>
      <c r="W42" s="7">
        <f t="shared" si="34"/>
        <v>390451.20125930361</v>
      </c>
      <c r="X42" s="7">
        <f t="shared" si="34"/>
        <v>346552.68536034017</v>
      </c>
      <c r="Y42" s="7">
        <f t="shared" si="34"/>
        <v>297639.59594946547</v>
      </c>
      <c r="Z42" s="7">
        <f t="shared" si="34"/>
        <v>243280.71330092676</v>
      </c>
      <c r="AA42" s="7">
        <f t="shared" si="34"/>
        <v>183009.71903401503</v>
      </c>
      <c r="AB42" s="7">
        <f t="shared" si="34"/>
        <v>116322.37619913064</v>
      </c>
      <c r="AC42" s="7">
        <f t="shared" si="34"/>
        <v>42673.483530303383</v>
      </c>
      <c r="AD42" s="7">
        <f t="shared" si="34"/>
        <v>-38526.414207325201</v>
      </c>
      <c r="AE42" s="7">
        <f t="shared" si="34"/>
        <v>-127914.57929236513</v>
      </c>
      <c r="AF42" s="7">
        <f t="shared" si="34"/>
        <v>-226179.91862317736</v>
      </c>
      <c r="AG42" s="7">
        <f t="shared" si="34"/>
        <v>-334067.12856020301</v>
      </c>
      <c r="AH42" s="7">
        <f t="shared" si="34"/>
        <v>-452381.17162113416</v>
      </c>
      <c r="AI42" s="7">
        <f t="shared" si="34"/>
        <v>-581992.11158246198</v>
      </c>
      <c r="AJ42" s="7">
        <f t="shared" si="34"/>
        <v>-723840.33566532878</v>
      </c>
      <c r="AK42" s="7">
        <f t="shared" si="34"/>
        <v>-878942.19477795041</v>
      </c>
      <c r="AL42" s="7">
        <f t="shared" si="34"/>
        <v>-1048396.0952647697</v>
      </c>
      <c r="AM42" s="7">
        <f t="shared" si="34"/>
        <v>-1233389.0782886262</v>
      </c>
      <c r="AN42" s="7">
        <f t="shared" si="34"/>
        <v>-1435203.9258624448</v>
      </c>
      <c r="AO42" s="7">
        <f t="shared" si="34"/>
        <v>-1655226.8356683832</v>
      </c>
    </row>
    <row r="43" spans="1:41" x14ac:dyDescent="0.45">
      <c r="A43" s="5">
        <v>8.2500000000000004E-2</v>
      </c>
      <c r="B43" s="7">
        <f t="shared" si="2"/>
        <v>655000</v>
      </c>
      <c r="C43" s="7">
        <f t="shared" ref="C43:AO43" si="35">(B43-C$8)+((B43-C$8)*$A43)</f>
        <v>659350.75</v>
      </c>
      <c r="D43" s="7">
        <f t="shared" si="35"/>
        <v>663066.70187500003</v>
      </c>
      <c r="E43" s="7">
        <f t="shared" si="35"/>
        <v>666075.61007968755</v>
      </c>
      <c r="F43" s="7">
        <f t="shared" si="35"/>
        <v>668298.87131726171</v>
      </c>
      <c r="G43" s="7">
        <f t="shared" si="35"/>
        <v>669650.99207505584</v>
      </c>
      <c r="H43" s="7">
        <f t="shared" si="35"/>
        <v>670039.01207285037</v>
      </c>
      <c r="I43" s="7">
        <f t="shared" si="35"/>
        <v>669361.87998349487</v>
      </c>
      <c r="J43" s="7">
        <f t="shared" si="35"/>
        <v>667509.77748506039</v>
      </c>
      <c r="K43" s="7">
        <f t="shared" si="35"/>
        <v>664363.38737856364</v>
      </c>
      <c r="L43" s="7">
        <f t="shared" si="35"/>
        <v>659793.10115330061</v>
      </c>
      <c r="M43" s="7">
        <f t="shared" si="35"/>
        <v>653658.16100077343</v>
      </c>
      <c r="N43" s="7">
        <f t="shared" si="35"/>
        <v>645805.73086570925</v>
      </c>
      <c r="O43" s="7">
        <f t="shared" si="35"/>
        <v>636069.89067614975</v>
      </c>
      <c r="P43" s="7">
        <f t="shared" si="35"/>
        <v>624270.54741123202</v>
      </c>
      <c r="Q43" s="7">
        <f t="shared" si="35"/>
        <v>610212.25614204456</v>
      </c>
      <c r="R43" s="7">
        <f t="shared" si="35"/>
        <v>593682.94361453678</v>
      </c>
      <c r="S43" s="7">
        <f t="shared" si="35"/>
        <v>574452.52633032505</v>
      </c>
      <c r="T43" s="7">
        <f t="shared" si="35"/>
        <v>552271.41441751772</v>
      </c>
      <c r="U43" s="7">
        <f t="shared" si="35"/>
        <v>526868.89186520257</v>
      </c>
      <c r="V43" s="7">
        <f t="shared" si="35"/>
        <v>497951.36291748623</v>
      </c>
      <c r="W43" s="7">
        <f t="shared" si="35"/>
        <v>465200.45358105138</v>
      </c>
      <c r="X43" s="7">
        <f t="shared" si="35"/>
        <v>428270.9562888181</v>
      </c>
      <c r="Y43" s="7">
        <f t="shared" si="35"/>
        <v>386788.60477572214</v>
      </c>
      <c r="Z43" s="7">
        <f t="shared" si="35"/>
        <v>340347.66515465727</v>
      </c>
      <c r="AA43" s="7">
        <f t="shared" si="35"/>
        <v>288508.32802455331</v>
      </c>
      <c r="AB43" s="7">
        <f t="shared" si="35"/>
        <v>230793.88519110857</v>
      </c>
      <c r="AC43" s="7">
        <f t="shared" si="35"/>
        <v>166687.67322599518</v>
      </c>
      <c r="AD43" s="7">
        <f t="shared" si="35"/>
        <v>95629.764623892363</v>
      </c>
      <c r="AE43" s="7">
        <f t="shared" si="35"/>
        <v>17013.385729251113</v>
      </c>
      <c r="AF43" s="7">
        <f t="shared" si="35"/>
        <v>-69818.961113720303</v>
      </c>
      <c r="AG43" s="7">
        <f t="shared" si="35"/>
        <v>-165579.69559454956</v>
      </c>
      <c r="AH43" s="7">
        <f t="shared" si="35"/>
        <v>-271040.70407382614</v>
      </c>
      <c r="AI43" s="7">
        <f t="shared" si="35"/>
        <v>-387038.25942449761</v>
      </c>
      <c r="AJ43" s="7">
        <f t="shared" si="35"/>
        <v>-514478.34703689103</v>
      </c>
      <c r="AK43" s="7">
        <f t="shared" si="35"/>
        <v>-654342.43050150434</v>
      </c>
      <c r="AL43" s="7">
        <f t="shared" si="35"/>
        <v>-807693.6932486298</v>
      </c>
      <c r="AM43" s="7">
        <f t="shared" si="35"/>
        <v>-975683.79541700799</v>
      </c>
      <c r="AN43" s="7">
        <f t="shared" si="35"/>
        <v>-1159560.1884637848</v>
      </c>
      <c r="AO43" s="7">
        <f t="shared" si="35"/>
        <v>-1360674.0335354181</v>
      </c>
    </row>
    <row r="44" spans="1:41" x14ac:dyDescent="0.45">
      <c r="A44" s="5">
        <v>8.5000000000000006E-2</v>
      </c>
      <c r="B44" s="7">
        <f t="shared" si="2"/>
        <v>655000</v>
      </c>
      <c r="C44" s="7">
        <f t="shared" ref="C44:AO44" si="36">(B44-C$8)+((B44-C$8)*$A44)</f>
        <v>660873.5</v>
      </c>
      <c r="D44" s="7">
        <f t="shared" si="36"/>
        <v>666250.21750000003</v>
      </c>
      <c r="E44" s="7">
        <f t="shared" si="36"/>
        <v>671068.00538750004</v>
      </c>
      <c r="F44" s="7">
        <f t="shared" si="36"/>
        <v>675259.03563343745</v>
      </c>
      <c r="G44" s="7">
        <f t="shared" si="36"/>
        <v>678749.30844603968</v>
      </c>
      <c r="H44" s="7">
        <f t="shared" si="36"/>
        <v>681458.11954338825</v>
      </c>
      <c r="I44" s="7">
        <f t="shared" si="36"/>
        <v>683297.48198160017</v>
      </c>
      <c r="J44" s="7">
        <f t="shared" si="36"/>
        <v>684171.4986726006</v>
      </c>
      <c r="K44" s="7">
        <f t="shared" si="36"/>
        <v>683975.68139678729</v>
      </c>
      <c r="L44" s="7">
        <f t="shared" si="36"/>
        <v>682596.21175927029</v>
      </c>
      <c r="M44" s="7">
        <f t="shared" si="36"/>
        <v>679909.13915143942</v>
      </c>
      <c r="N44" s="7">
        <f t="shared" si="36"/>
        <v>675779.51035979553</v>
      </c>
      <c r="O44" s="7">
        <f t="shared" si="36"/>
        <v>670060.42500847159</v>
      </c>
      <c r="P44" s="7">
        <f t="shared" si="36"/>
        <v>662592.01052764698</v>
      </c>
      <c r="Q44" s="7">
        <f t="shared" si="36"/>
        <v>653200.30980382138</v>
      </c>
      <c r="R44" s="7">
        <f t="shared" si="36"/>
        <v>641696.07408609707</v>
      </c>
      <c r="S44" s="7">
        <f t="shared" si="36"/>
        <v>627873.45309134526</v>
      </c>
      <c r="T44" s="7">
        <f t="shared" si="36"/>
        <v>611508.57356619812</v>
      </c>
      <c r="U44" s="7">
        <f t="shared" si="36"/>
        <v>592357.99682065519</v>
      </c>
      <c r="V44" s="7">
        <f t="shared" si="36"/>
        <v>570157.04494176782</v>
      </c>
      <c r="W44" s="7">
        <f t="shared" si="36"/>
        <v>544617.98452100204</v>
      </c>
      <c r="X44" s="7">
        <f t="shared" si="36"/>
        <v>515428.05577965488</v>
      </c>
      <c r="Y44" s="7">
        <f t="shared" si="36"/>
        <v>482247.33394678053</v>
      </c>
      <c r="Z44" s="7">
        <f t="shared" si="36"/>
        <v>444706.40862662898</v>
      </c>
      <c r="AA44" s="7">
        <f t="shared" si="36"/>
        <v>402403.86568015203</v>
      </c>
      <c r="AB44" s="7">
        <f t="shared" si="36"/>
        <v>354903.55482962972</v>
      </c>
      <c r="AC44" s="7">
        <f t="shared" si="36"/>
        <v>301731.62476814631</v>
      </c>
      <c r="AD44" s="7">
        <f t="shared" si="36"/>
        <v>242373.30600699678</v>
      </c>
      <c r="AE44" s="7">
        <f t="shared" si="36"/>
        <v>176269.42001382067</v>
      </c>
      <c r="AF44" s="7">
        <f t="shared" si="36"/>
        <v>102812.59137114917</v>
      </c>
      <c r="AG44" s="7">
        <f t="shared" si="36"/>
        <v>21343.137706973677</v>
      </c>
      <c r="AH44" s="7">
        <f t="shared" si="36"/>
        <v>-68855.389997271195</v>
      </c>
      <c r="AI44" s="7">
        <f t="shared" si="36"/>
        <v>-168561.04644456366</v>
      </c>
      <c r="AJ44" s="7">
        <f t="shared" si="36"/>
        <v>-278618.74265582644</v>
      </c>
      <c r="AK44" s="7">
        <f t="shared" si="36"/>
        <v>-399945.94319031609</v>
      </c>
      <c r="AL44" s="7">
        <f t="shared" si="36"/>
        <v>-533538.84791841218</v>
      </c>
      <c r="AM44" s="7">
        <f t="shared" si="36"/>
        <v>-680479.09953953477</v>
      </c>
      <c r="AN44" s="7">
        <f t="shared" si="36"/>
        <v>-841941.06153941399</v>
      </c>
      <c r="AO44" s="7">
        <f t="shared" si="36"/>
        <v>-1019199.7150800634</v>
      </c>
    </row>
    <row r="45" spans="1:41" x14ac:dyDescent="0.45">
      <c r="A45" s="5">
        <v>8.7499999999999994E-2</v>
      </c>
      <c r="B45" s="7">
        <f t="shared" si="2"/>
        <v>655000</v>
      </c>
      <c r="C45" s="7">
        <f t="shared" ref="C45:AO45" si="37">(B45-C$8)+((B45-C$8)*$A45)</f>
        <v>662396.25</v>
      </c>
      <c r="D45" s="7">
        <f t="shared" si="37"/>
        <v>669441.34687500005</v>
      </c>
      <c r="E45" s="7">
        <f t="shared" si="37"/>
        <v>676084.59822656261</v>
      </c>
      <c r="F45" s="7">
        <f t="shared" si="37"/>
        <v>682270.47674138681</v>
      </c>
      <c r="G45" s="7">
        <f t="shared" si="37"/>
        <v>687938.1891496582</v>
      </c>
      <c r="H45" s="7">
        <f t="shared" si="37"/>
        <v>693021.20730752125</v>
      </c>
      <c r="I45" s="7">
        <f t="shared" si="37"/>
        <v>697446.75808634283</v>
      </c>
      <c r="J45" s="7">
        <f t="shared" si="37"/>
        <v>701135.26846109948</v>
      </c>
      <c r="K45" s="7">
        <f t="shared" si="37"/>
        <v>703999.76187449135</v>
      </c>
      <c r="L45" s="7">
        <f t="shared" si="37"/>
        <v>705945.20161001594</v>
      </c>
      <c r="M45" s="7">
        <f t="shared" si="37"/>
        <v>706867.77653382905</v>
      </c>
      <c r="N45" s="7">
        <f t="shared" si="37"/>
        <v>706654.12415913458</v>
      </c>
      <c r="O45" s="7">
        <f t="shared" si="37"/>
        <v>705180.48554522626</v>
      </c>
      <c r="P45" s="7">
        <f t="shared" si="37"/>
        <v>702311.78606304422</v>
      </c>
      <c r="Q45" s="7">
        <f t="shared" si="37"/>
        <v>697900.63553682354</v>
      </c>
      <c r="R45" s="7">
        <f t="shared" si="37"/>
        <v>691786.24070342374</v>
      </c>
      <c r="S45" s="7">
        <f t="shared" si="37"/>
        <v>683793.22231324401</v>
      </c>
      <c r="T45" s="7">
        <f t="shared" si="37"/>
        <v>673730.32852488896</v>
      </c>
      <c r="U45" s="7">
        <f t="shared" si="37"/>
        <v>661389.0355152376</v>
      </c>
      <c r="V45" s="7">
        <f t="shared" si="37"/>
        <v>646542.02543213021</v>
      </c>
      <c r="W45" s="7">
        <f t="shared" si="37"/>
        <v>628941.53095293709</v>
      </c>
      <c r="X45" s="7">
        <f t="shared" si="37"/>
        <v>608317.53477272438</v>
      </c>
      <c r="Y45" s="7">
        <f t="shared" si="37"/>
        <v>584375.81132397125</v>
      </c>
      <c r="Z45" s="7">
        <f t="shared" si="37"/>
        <v>556795.7969186249</v>
      </c>
      <c r="AA45" s="7">
        <f t="shared" si="37"/>
        <v>525228.27329488681</v>
      </c>
      <c r="AB45" s="7">
        <f t="shared" si="37"/>
        <v>489292.84823698935</v>
      </c>
      <c r="AC45" s="7">
        <f t="shared" si="37"/>
        <v>448575.21550710185</v>
      </c>
      <c r="AD45" s="7">
        <f t="shared" si="37"/>
        <v>402624.17477433669</v>
      </c>
      <c r="AE45" s="7">
        <f t="shared" si="37"/>
        <v>350948.39053566183</v>
      </c>
      <c r="AF45" s="7">
        <f t="shared" si="37"/>
        <v>293012.86718547437</v>
      </c>
      <c r="AG45" s="7">
        <f t="shared" si="37"/>
        <v>228235.11539170437</v>
      </c>
      <c r="AH45" s="7">
        <f t="shared" si="37"/>
        <v>155980.98276252946</v>
      </c>
      <c r="AI45" s="7">
        <f t="shared" si="37"/>
        <v>75560.119423782788</v>
      </c>
      <c r="AJ45" s="7">
        <f t="shared" si="37"/>
        <v>-13778.953443713574</v>
      </c>
      <c r="AK45" s="7">
        <f t="shared" si="37"/>
        <v>-112854.20685345742</v>
      </c>
      <c r="AL45" s="7">
        <f t="shared" si="37"/>
        <v>-222555.93683622224</v>
      </c>
      <c r="AM45" s="7">
        <f t="shared" si="37"/>
        <v>-343853.10793014074</v>
      </c>
      <c r="AN45" s="7">
        <f t="shared" si="37"/>
        <v>-477800.25202719209</v>
      </c>
      <c r="AO45" s="7">
        <f t="shared" si="37"/>
        <v>-625544.97117579868</v>
      </c>
    </row>
    <row r="46" spans="1:41" x14ac:dyDescent="0.45">
      <c r="A46" s="5">
        <v>0.09</v>
      </c>
      <c r="B46" s="7">
        <f t="shared" si="2"/>
        <v>655000</v>
      </c>
      <c r="C46" s="7">
        <f t="shared" ref="C46:AO46" si="38">(B46-C$8)+((B46-C$8)*$A46)</f>
        <v>663919</v>
      </c>
      <c r="D46" s="7">
        <f t="shared" si="38"/>
        <v>672640.09</v>
      </c>
      <c r="E46" s="7">
        <f t="shared" si="38"/>
        <v>681125.44569999992</v>
      </c>
      <c r="F46" s="7">
        <f t="shared" si="38"/>
        <v>689333.43836499983</v>
      </c>
      <c r="G46" s="7">
        <f t="shared" si="38"/>
        <v>697218.2844208898</v>
      </c>
      <c r="H46" s="7">
        <f t="shared" si="38"/>
        <v>704729.66335387062</v>
      </c>
      <c r="I46" s="7">
        <f t="shared" si="38"/>
        <v>711812.30105752184</v>
      </c>
      <c r="J46" s="7">
        <f t="shared" si="38"/>
        <v>718405.51551453769</v>
      </c>
      <c r="K46" s="7">
        <f t="shared" si="38"/>
        <v>724442.72141992161</v>
      </c>
      <c r="L46" s="7">
        <f t="shared" si="38"/>
        <v>729850.89004697173</v>
      </c>
      <c r="M46" s="7">
        <f t="shared" si="38"/>
        <v>734549.96032444155</v>
      </c>
      <c r="N46" s="7">
        <f t="shared" si="38"/>
        <v>738452.19673034851</v>
      </c>
      <c r="O46" s="7">
        <f t="shared" si="38"/>
        <v>741461.48921232123</v>
      </c>
      <c r="P46" s="7">
        <f t="shared" si="38"/>
        <v>743472.58991319628</v>
      </c>
      <c r="Q46" s="7">
        <f t="shared" si="38"/>
        <v>744370.28101058537</v>
      </c>
      <c r="R46" s="7">
        <f t="shared" si="38"/>
        <v>744028.46746684355</v>
      </c>
      <c r="S46" s="7">
        <f t="shared" si="38"/>
        <v>742309.18792747101</v>
      </c>
      <c r="T46" s="7">
        <f t="shared" si="38"/>
        <v>739061.5363973272</v>
      </c>
      <c r="U46" s="7">
        <f t="shared" si="38"/>
        <v>734120.48666059808</v>
      </c>
      <c r="V46" s="7">
        <f t="shared" si="38"/>
        <v>727305.61068731372</v>
      </c>
      <c r="W46" s="7">
        <f t="shared" si="38"/>
        <v>718419.68148097896</v>
      </c>
      <c r="X46" s="7">
        <f t="shared" si="38"/>
        <v>707247.1499627101</v>
      </c>
      <c r="Y46" s="7">
        <f t="shared" si="38"/>
        <v>693552.48455076606</v>
      </c>
      <c r="Z46" s="7">
        <f t="shared" si="38"/>
        <v>677078.36107357522</v>
      </c>
      <c r="AA46" s="7">
        <f t="shared" si="38"/>
        <v>657543.68954170193</v>
      </c>
      <c r="AB46" s="7">
        <f t="shared" si="38"/>
        <v>634641.46309139021</v>
      </c>
      <c r="AC46" s="7">
        <f t="shared" si="38"/>
        <v>608036.4130903692</v>
      </c>
      <c r="AD46" s="7">
        <f t="shared" si="38"/>
        <v>577362.45295567135</v>
      </c>
      <c r="AE46" s="7">
        <f t="shared" si="38"/>
        <v>542219.89166259405</v>
      </c>
      <c r="AF46" s="7">
        <f t="shared" si="38"/>
        <v>502172.39621195802</v>
      </c>
      <c r="AG46" s="7">
        <f t="shared" si="38"/>
        <v>456743.68045675935</v>
      </c>
      <c r="AH46" s="7">
        <f t="shared" si="38"/>
        <v>405413.89565530728</v>
      </c>
      <c r="AI46" s="7">
        <f t="shared" si="38"/>
        <v>347615.69590087328</v>
      </c>
      <c r="AJ46" s="7">
        <f t="shared" si="38"/>
        <v>282729.94916127203</v>
      </c>
      <c r="AK46" s="7">
        <f t="shared" si="38"/>
        <v>210081.06202769306</v>
      </c>
      <c r="AL46" s="7">
        <f t="shared" si="38"/>
        <v>128931.88340093014</v>
      </c>
      <c r="AM46" s="7">
        <f t="shared" si="38"/>
        <v>38478.149213573444</v>
      </c>
      <c r="AN46" s="7">
        <f t="shared" si="38"/>
        <v>-62157.573124514165</v>
      </c>
      <c r="AO46" s="7">
        <f t="shared" si="38"/>
        <v>-173932.48558837583</v>
      </c>
    </row>
    <row r="47" spans="1:41" x14ac:dyDescent="0.45">
      <c r="A47" s="5">
        <v>9.2499999999999999E-2</v>
      </c>
      <c r="B47" s="7">
        <f t="shared" si="2"/>
        <v>655000</v>
      </c>
      <c r="C47" s="7">
        <f t="shared" ref="C47:AO47" si="39">(B47-C$8)+((B47-C$8)*$A47)</f>
        <v>665441.75</v>
      </c>
      <c r="D47" s="7">
        <f t="shared" si="39"/>
        <v>675846.44687500002</v>
      </c>
      <c r="E47" s="7">
        <f t="shared" si="39"/>
        <v>686190.60491093749</v>
      </c>
      <c r="F47" s="7">
        <f t="shared" si="39"/>
        <v>696448.16479919921</v>
      </c>
      <c r="G47" s="7">
        <f t="shared" si="39"/>
        <v>706590.24755580514</v>
      </c>
      <c r="H47" s="7">
        <f t="shared" si="39"/>
        <v>716584.88551765075</v>
      </c>
      <c r="I47" s="7">
        <f t="shared" si="39"/>
        <v>726396.72829222574</v>
      </c>
      <c r="J47" s="7">
        <f t="shared" si="39"/>
        <v>735986.72134073277</v>
      </c>
      <c r="K47" s="7">
        <f t="shared" si="39"/>
        <v>745311.7546598562</v>
      </c>
      <c r="L47" s="7">
        <f t="shared" si="39"/>
        <v>754324.27879290073</v>
      </c>
      <c r="M47" s="7">
        <f t="shared" si="39"/>
        <v>762971.88514479203</v>
      </c>
      <c r="N47" s="7">
        <f t="shared" si="39"/>
        <v>771196.84729550418</v>
      </c>
      <c r="O47" s="7">
        <f t="shared" si="39"/>
        <v>778935.61970065359</v>
      </c>
      <c r="P47" s="7">
        <f t="shared" si="39"/>
        <v>786118.28983388562</v>
      </c>
      <c r="Q47" s="7">
        <f t="shared" si="39"/>
        <v>792667.97946066002</v>
      </c>
      <c r="R47" s="7">
        <f t="shared" si="39"/>
        <v>798500.19033425383</v>
      </c>
      <c r="S47" s="7">
        <f t="shared" si="39"/>
        <v>803522.08916912472</v>
      </c>
      <c r="T47" s="7">
        <f t="shared" si="39"/>
        <v>807631.72627080022</v>
      </c>
      <c r="U47" s="7">
        <f t="shared" si="39"/>
        <v>810717.18168145127</v>
      </c>
      <c r="V47" s="7">
        <f t="shared" si="39"/>
        <v>812655.63213219971</v>
      </c>
      <c r="W47" s="7">
        <f t="shared" si="39"/>
        <v>813312.33147254668</v>
      </c>
      <c r="X47" s="7">
        <f t="shared" si="39"/>
        <v>812539.49656923802</v>
      </c>
      <c r="Y47" s="7">
        <f t="shared" si="39"/>
        <v>810175.08992608299</v>
      </c>
      <c r="Z47" s="7">
        <f t="shared" si="39"/>
        <v>806041.48946691991</v>
      </c>
      <c r="AA47" s="7">
        <f t="shared" si="39"/>
        <v>799944.03503973782</v>
      </c>
      <c r="AB47" s="7">
        <f t="shared" si="39"/>
        <v>791669.4402339838</v>
      </c>
      <c r="AC47" s="7">
        <f t="shared" si="39"/>
        <v>780984.05704775895</v>
      </c>
      <c r="AD47" s="7">
        <f t="shared" si="39"/>
        <v>767631.97978865099</v>
      </c>
      <c r="AE47" s="7">
        <f t="shared" si="39"/>
        <v>751332.97333235503</v>
      </c>
      <c r="AF47" s="7">
        <f t="shared" si="39"/>
        <v>731780.20948711678</v>
      </c>
      <c r="AG47" s="7">
        <f t="shared" si="39"/>
        <v>708637.79370862432</v>
      </c>
      <c r="AH47" s="7">
        <f t="shared" si="39"/>
        <v>681538.06276750029</v>
      </c>
      <c r="AI47" s="7">
        <f t="shared" si="39"/>
        <v>650078.63217713893</v>
      </c>
      <c r="AJ47" s="7">
        <f t="shared" si="39"/>
        <v>613819.17022924195</v>
      </c>
      <c r="AK47" s="7">
        <f t="shared" si="39"/>
        <v>572277.87334267888</v>
      </c>
      <c r="AL47" s="7">
        <f t="shared" si="39"/>
        <v>524927.61509145331</v>
      </c>
      <c r="AM47" s="7">
        <f t="shared" si="39"/>
        <v>471191.73872128094</v>
      </c>
      <c r="AN47" s="7">
        <f t="shared" si="39"/>
        <v>410439.46017154498</v>
      </c>
      <c r="AO47" s="7">
        <f t="shared" si="39"/>
        <v>341980.84556832939</v>
      </c>
    </row>
    <row r="48" spans="1:41" x14ac:dyDescent="0.45">
      <c r="A48" s="5">
        <v>9.5000000000000001E-2</v>
      </c>
      <c r="B48" s="7">
        <f t="shared" si="2"/>
        <v>655000</v>
      </c>
      <c r="C48" s="7">
        <f t="shared" ref="C48:AO48" si="40">(B48-C$8)+((B48-C$8)*$A48)</f>
        <v>666964.5</v>
      </c>
      <c r="D48" s="7">
        <f t="shared" si="40"/>
        <v>679060.41749999998</v>
      </c>
      <c r="E48" s="7">
        <f t="shared" si="40"/>
        <v>691280.13296249998</v>
      </c>
      <c r="F48" s="7">
        <f t="shared" si="40"/>
        <v>703614.90090993745</v>
      </c>
      <c r="G48" s="7">
        <f t="shared" si="40"/>
        <v>716054.73491870146</v>
      </c>
      <c r="H48" s="7">
        <f t="shared" si="40"/>
        <v>728588.28152674448</v>
      </c>
      <c r="I48" s="7">
        <f t="shared" si="40"/>
        <v>741202.68199836684</v>
      </c>
      <c r="J48" s="7">
        <f t="shared" si="40"/>
        <v>753883.42078932503</v>
      </c>
      <c r="K48" s="7">
        <f t="shared" si="40"/>
        <v>766614.15944544657</v>
      </c>
      <c r="L48" s="7">
        <f t="shared" si="40"/>
        <v>779376.55454752233</v>
      </c>
      <c r="M48" s="7">
        <f t="shared" si="40"/>
        <v>792150.05818339053</v>
      </c>
      <c r="N48" s="7">
        <f t="shared" si="40"/>
        <v>804911.69928374328</v>
      </c>
      <c r="O48" s="7">
        <f t="shared" si="40"/>
        <v>817635.84400008805</v>
      </c>
      <c r="P48" s="7">
        <f t="shared" si="40"/>
        <v>830293.93313017348</v>
      </c>
      <c r="Q48" s="7">
        <f t="shared" si="40"/>
        <v>842854.19440661848</v>
      </c>
      <c r="R48" s="7">
        <f t="shared" si="40"/>
        <v>855281.32725690736</v>
      </c>
      <c r="S48" s="7">
        <f t="shared" si="40"/>
        <v>867536.1574156069</v>
      </c>
      <c r="T48" s="7">
        <f t="shared" si="40"/>
        <v>879575.25852076872</v>
      </c>
      <c r="U48" s="7">
        <f t="shared" si="40"/>
        <v>891350.5375539345</v>
      </c>
      <c r="V48" s="7">
        <f t="shared" si="40"/>
        <v>902808.78068472492</v>
      </c>
      <c r="W48" s="7">
        <f t="shared" si="40"/>
        <v>913891.15575420368</v>
      </c>
      <c r="X48" s="7">
        <f t="shared" si="40"/>
        <v>924532.6672733716</v>
      </c>
      <c r="Y48" s="7">
        <f t="shared" si="40"/>
        <v>934661.5594213109</v>
      </c>
      <c r="Z48" s="7">
        <f t="shared" si="40"/>
        <v>944198.66209844372</v>
      </c>
      <c r="AA48" s="7">
        <f t="shared" si="40"/>
        <v>953056.6746205464</v>
      </c>
      <c r="AB48" s="7">
        <f t="shared" si="40"/>
        <v>961139.3811247038</v>
      </c>
      <c r="AC48" s="7">
        <f t="shared" si="40"/>
        <v>968340.79119506024</v>
      </c>
      <c r="AD48" s="7">
        <f t="shared" si="40"/>
        <v>974544.19859937066</v>
      </c>
      <c r="AE48" s="7">
        <f t="shared" si="40"/>
        <v>979621.15035190631</v>
      </c>
      <c r="AF48" s="7">
        <f t="shared" si="40"/>
        <v>983430.31757864472</v>
      </c>
      <c r="AG48" s="7">
        <f t="shared" si="40"/>
        <v>985816.25885078928</v>
      </c>
      <c r="AH48" s="7">
        <f t="shared" si="40"/>
        <v>986608.06576583115</v>
      </c>
      <c r="AI48" s="7">
        <f t="shared" si="40"/>
        <v>985617.87958428636</v>
      </c>
      <c r="AJ48" s="7">
        <f t="shared" si="40"/>
        <v>982639.26666690886</v>
      </c>
      <c r="AK48" s="7">
        <f t="shared" si="40"/>
        <v>977445.43929282273</v>
      </c>
      <c r="AL48" s="7">
        <f t="shared" si="40"/>
        <v>969787.30716404947</v>
      </c>
      <c r="AM48" s="7">
        <f t="shared" si="40"/>
        <v>959391.34350581106</v>
      </c>
      <c r="AN48" s="7">
        <f t="shared" si="40"/>
        <v>945957.24814326351</v>
      </c>
      <c r="AO48" s="7">
        <f t="shared" si="40"/>
        <v>929155.38826136186</v>
      </c>
    </row>
    <row r="49" spans="1:41" x14ac:dyDescent="0.45">
      <c r="A49" s="5">
        <v>9.7500000000000003E-2</v>
      </c>
      <c r="B49" s="7">
        <f t="shared" si="2"/>
        <v>655000</v>
      </c>
      <c r="C49" s="7">
        <f t="shared" ref="C49:AO49" si="41">(B49-C$8)+((B49-C$8)*$A49)</f>
        <v>668487.25</v>
      </c>
      <c r="D49" s="7">
        <f t="shared" si="41"/>
        <v>682282.00187499996</v>
      </c>
      <c r="E49" s="7">
        <f t="shared" si="41"/>
        <v>696394.08695781243</v>
      </c>
      <c r="F49" s="7">
        <f t="shared" si="41"/>
        <v>710833.89213419904</v>
      </c>
      <c r="G49" s="7">
        <f t="shared" si="41"/>
        <v>725612.40594924346</v>
      </c>
      <c r="H49" s="7">
        <f t="shared" si="41"/>
        <v>740741.26904789382</v>
      </c>
      <c r="I49" s="7">
        <f t="shared" si="41"/>
        <v>756232.82936903473</v>
      </c>
      <c r="J49" s="7">
        <f t="shared" si="41"/>
        <v>772100.20255326619</v>
      </c>
      <c r="K49" s="7">
        <f t="shared" si="41"/>
        <v>788357.33806937526</v>
      </c>
      <c r="L49" s="7">
        <f t="shared" si="41"/>
        <v>805019.09161364834</v>
      </c>
      <c r="M49" s="7">
        <f t="shared" si="41"/>
        <v>822101.30439013825</v>
      </c>
      <c r="N49" s="7">
        <f t="shared" si="41"/>
        <v>839620.88993921911</v>
      </c>
      <c r="O49" s="7">
        <f t="shared" si="41"/>
        <v>857595.92924675613</v>
      </c>
      <c r="P49" s="7">
        <f t="shared" si="41"/>
        <v>876045.77493754728</v>
      </c>
      <c r="Q49" s="7">
        <f t="shared" si="41"/>
        <v>894991.16543497518</v>
      </c>
      <c r="R49" s="7">
        <f t="shared" si="41"/>
        <v>914454.35005472263</v>
      </c>
      <c r="S49" s="7">
        <f t="shared" si="41"/>
        <v>934459.22609469225</v>
      </c>
      <c r="T49" s="7">
        <f t="shared" si="41"/>
        <v>955031.48908675159</v>
      </c>
      <c r="U49" s="7">
        <f t="shared" si="41"/>
        <v>976198.79748949315</v>
      </c>
      <c r="V49" s="7">
        <f t="shared" si="41"/>
        <v>997990.95322583779</v>
      </c>
      <c r="W49" s="7">
        <f t="shared" si="41"/>
        <v>1020440.0996060984</v>
      </c>
      <c r="X49" s="7">
        <f t="shared" si="41"/>
        <v>1043580.9383272493</v>
      </c>
      <c r="Y49" s="7">
        <f t="shared" si="41"/>
        <v>1067450.9674039034</v>
      </c>
      <c r="Z49" s="7">
        <f t="shared" si="41"/>
        <v>1092090.7420673263</v>
      </c>
      <c r="AA49" s="7">
        <f t="shared" si="41"/>
        <v>1117544.1608672638</v>
      </c>
      <c r="AB49" s="7">
        <f t="shared" si="41"/>
        <v>1143858.7794291626</v>
      </c>
      <c r="AC49" s="7">
        <f t="shared" si="41"/>
        <v>1171086.1545583934</v>
      </c>
      <c r="AD49" s="7">
        <f t="shared" si="41"/>
        <v>1199282.221645422</v>
      </c>
      <c r="AE49" s="7">
        <f t="shared" si="41"/>
        <v>1228507.7086137875</v>
      </c>
      <c r="AF49" s="7">
        <f t="shared" si="41"/>
        <v>1258828.5899687274</v>
      </c>
      <c r="AG49" s="7">
        <f t="shared" si="41"/>
        <v>1290316.5848510759</v>
      </c>
      <c r="AH49" s="7">
        <f t="shared" si="41"/>
        <v>1323049.7033816613</v>
      </c>
      <c r="AI49" s="7">
        <f t="shared" si="41"/>
        <v>1357112.845999131</v>
      </c>
      <c r="AJ49" s="7">
        <f t="shared" si="41"/>
        <v>1392598.460952559</v>
      </c>
      <c r="AK49" s="7">
        <f t="shared" si="41"/>
        <v>1429607.2656133166</v>
      </c>
      <c r="AL49" s="7">
        <f t="shared" si="41"/>
        <v>1468249.0378228556</v>
      </c>
      <c r="AM49" s="7">
        <f t="shared" si="41"/>
        <v>1508643.4840990694</v>
      </c>
      <c r="AN49" s="7">
        <f t="shared" si="41"/>
        <v>1550921.1921889838</v>
      </c>
      <c r="AO49" s="7">
        <f t="shared" si="41"/>
        <v>1595224.6761854701</v>
      </c>
    </row>
    <row r="50" spans="1:41" x14ac:dyDescent="0.45">
      <c r="A50" s="5">
        <v>0.1</v>
      </c>
      <c r="B50" s="7">
        <f t="shared" si="2"/>
        <v>655000</v>
      </c>
      <c r="C50" s="7">
        <f t="shared" ref="C50:AO50" si="42">(B50-C$8)+((B50-C$8)*$A50)</f>
        <v>670010</v>
      </c>
      <c r="D50" s="7">
        <f t="shared" si="42"/>
        <v>685511.2</v>
      </c>
      <c r="E50" s="7">
        <f t="shared" si="42"/>
        <v>701532.52399999998</v>
      </c>
      <c r="F50" s="7">
        <f t="shared" si="42"/>
        <v>718105.38447999989</v>
      </c>
      <c r="G50" s="7">
        <f t="shared" si="42"/>
        <v>735263.92316959985</v>
      </c>
      <c r="H50" s="7">
        <f t="shared" si="42"/>
        <v>753045.27573299175</v>
      </c>
      <c r="I50" s="7">
        <f t="shared" si="42"/>
        <v>771489.8627576516</v>
      </c>
      <c r="J50" s="7">
        <f t="shared" si="42"/>
        <v>790641.70967380458</v>
      </c>
      <c r="K50" s="7">
        <f t="shared" si="42"/>
        <v>810548.79849438067</v>
      </c>
      <c r="L50" s="7">
        <f t="shared" si="42"/>
        <v>831263.45455407829</v>
      </c>
      <c r="M50" s="7">
        <f t="shared" si="42"/>
        <v>852842.7717439509</v>
      </c>
      <c r="N50" s="7">
        <f t="shared" si="42"/>
        <v>875349.08008750004</v>
      </c>
      <c r="O50" s="7">
        <f t="shared" si="42"/>
        <v>898850.45988878713</v>
      </c>
      <c r="P50" s="7">
        <f t="shared" si="42"/>
        <v>923421.30710605369</v>
      </c>
      <c r="Q50" s="7">
        <f t="shared" si="42"/>
        <v>949142.95506961469</v>
      </c>
      <c r="R50" s="7">
        <f t="shared" si="42"/>
        <v>976104.35817459086</v>
      </c>
      <c r="S50" s="7">
        <f t="shared" si="42"/>
        <v>1004402.843742025</v>
      </c>
      <c r="T50" s="7">
        <f t="shared" si="42"/>
        <v>1034144.938861202</v>
      </c>
      <c r="U50" s="7">
        <f t="shared" si="42"/>
        <v>1065447.2797071962</v>
      </c>
      <c r="V50" s="7">
        <f t="shared" si="42"/>
        <v>1098437.6115769874</v>
      </c>
      <c r="W50" s="7">
        <f t="shared" si="42"/>
        <v>1133255.8887117391</v>
      </c>
      <c r="X50" s="7">
        <f t="shared" si="42"/>
        <v>1170055.4838795071</v>
      </c>
      <c r="Y50" s="7">
        <f t="shared" si="42"/>
        <v>1209004.5186899835</v>
      </c>
      <c r="Z50" s="7">
        <f t="shared" si="42"/>
        <v>1250287.3267099583</v>
      </c>
      <c r="AA50" s="7">
        <f t="shared" si="42"/>
        <v>1294106.06265495</v>
      </c>
      <c r="AB50" s="7">
        <f t="shared" si="42"/>
        <v>1340682.4722599206</v>
      </c>
      <c r="AC50" s="7">
        <f t="shared" si="42"/>
        <v>1390259.8388921779</v>
      </c>
      <c r="AD50" s="7">
        <f t="shared" si="42"/>
        <v>1443105.1245757863</v>
      </c>
      <c r="AE50" s="7">
        <f t="shared" si="42"/>
        <v>1499511.3248636434</v>
      </c>
      <c r="AF50" s="7">
        <f t="shared" si="42"/>
        <v>1559800.0589368916</v>
      </c>
      <c r="AG50" s="7">
        <f t="shared" si="42"/>
        <v>1624324.4184492023</v>
      </c>
      <c r="AH50" s="7">
        <f t="shared" si="42"/>
        <v>1693472.1009851168</v>
      </c>
      <c r="AI50" s="7">
        <f t="shared" si="42"/>
        <v>1767668.8565884426</v>
      </c>
      <c r="AJ50" s="7">
        <f t="shared" si="42"/>
        <v>1847382.2786621971</v>
      </c>
      <c r="AK50" s="7">
        <f t="shared" si="42"/>
        <v>1933125.9736716254</v>
      </c>
      <c r="AL50" s="7">
        <f t="shared" si="42"/>
        <v>2025464.1475248605</v>
      </c>
      <c r="AM50" s="7">
        <f t="shared" si="42"/>
        <v>2125016.6502931407</v>
      </c>
      <c r="AN50" s="7">
        <f t="shared" si="42"/>
        <v>2232464.5250985646</v>
      </c>
      <c r="AO50" s="7">
        <f t="shared" si="42"/>
        <v>2348556.1115800533</v>
      </c>
    </row>
  </sheetData>
  <phoneticPr fontId="3" type="noConversion"/>
  <conditionalFormatting sqref="B10:AO50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Gert</cp:lastModifiedBy>
  <dcterms:created xsi:type="dcterms:W3CDTF">2015-06-05T18:19:34Z</dcterms:created>
  <dcterms:modified xsi:type="dcterms:W3CDTF">2021-03-22T10:40:06Z</dcterms:modified>
</cp:coreProperties>
</file>