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BEA3ECC4-F6C2-4AEA-A3DB-A78B62D4B48B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10" i="1" l="1"/>
  <c r="C10" i="1" s="1"/>
  <c r="B52" i="1" l="1"/>
  <c r="C52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38" i="1"/>
  <c r="C38" i="1" s="1"/>
  <c r="B34" i="1"/>
  <c r="C34" i="1" s="1"/>
  <c r="B37" i="1"/>
  <c r="C37" i="1" s="1"/>
  <c r="B36" i="1"/>
  <c r="C36" i="1" s="1"/>
  <c r="B35" i="1"/>
  <c r="C35" i="1" s="1"/>
  <c r="B33" i="1"/>
  <c r="C33" i="1" s="1"/>
  <c r="B32" i="1"/>
  <c r="C32" i="1" s="1"/>
  <c r="B31" i="1"/>
  <c r="C31" i="1" s="1"/>
  <c r="B51" i="1"/>
  <c r="C51" i="1" s="1"/>
  <c r="B12" i="1"/>
  <c r="C12" i="1" s="1"/>
  <c r="B28" i="1"/>
  <c r="C28" i="1" s="1"/>
  <c r="B50" i="1"/>
  <c r="C50" i="1" s="1"/>
  <c r="B49" i="1"/>
  <c r="C49" i="1" s="1"/>
  <c r="B48" i="1"/>
  <c r="C48" i="1" s="1"/>
  <c r="B24" i="1"/>
  <c r="C24" i="1" s="1"/>
  <c r="B27" i="1"/>
  <c r="C27" i="1" s="1"/>
  <c r="B47" i="1"/>
  <c r="C47" i="1" s="1"/>
  <c r="B23" i="1"/>
  <c r="C23" i="1" s="1"/>
  <c r="B30" i="1"/>
  <c r="C30" i="1" s="1"/>
  <c r="B29" i="1"/>
  <c r="C29" i="1" s="1"/>
  <c r="B26" i="1"/>
  <c r="C26" i="1" s="1"/>
  <c r="B25" i="1"/>
  <c r="C25" i="1" s="1"/>
  <c r="B46" i="1"/>
  <c r="C46" i="1" s="1"/>
  <c r="B22" i="1"/>
  <c r="C22" i="1" s="1"/>
  <c r="D10" i="1"/>
  <c r="D52" i="1" s="1"/>
  <c r="D32" i="1" l="1"/>
  <c r="D13" i="1"/>
  <c r="D14" i="1"/>
  <c r="D46" i="1"/>
  <c r="D22" i="1"/>
  <c r="D33" i="1"/>
  <c r="D30" i="1"/>
  <c r="D38" i="1"/>
  <c r="D18" i="1"/>
  <c r="D35" i="1"/>
  <c r="D23" i="1"/>
  <c r="D20" i="1"/>
  <c r="D37" i="1"/>
  <c r="D26" i="1"/>
  <c r="D24" i="1"/>
  <c r="D41" i="1"/>
  <c r="D43" i="1"/>
  <c r="D40" i="1"/>
  <c r="D36" i="1"/>
  <c r="D29" i="1"/>
  <c r="D19" i="1"/>
  <c r="D50" i="1"/>
  <c r="D42" i="1"/>
  <c r="D25" i="1"/>
  <c r="D16" i="1"/>
  <c r="D17" i="1"/>
  <c r="D27" i="1"/>
  <c r="D39" i="1"/>
  <c r="D49" i="1"/>
  <c r="D45" i="1"/>
  <c r="D44" i="1"/>
  <c r="D34" i="1"/>
  <c r="D15" i="1"/>
  <c r="D47" i="1"/>
  <c r="D21" i="1"/>
  <c r="D48" i="1"/>
  <c r="D28" i="1"/>
  <c r="D12" i="1"/>
  <c r="D51" i="1"/>
  <c r="D31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E40" i="1" l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E26" i="1"/>
  <c r="F26" i="1" s="1"/>
  <c r="G26" i="1" s="1"/>
  <c r="H2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E33" i="1"/>
  <c r="F33" i="1" s="1"/>
  <c r="G33" i="1" s="1"/>
  <c r="H33" i="1" s="1"/>
  <c r="I33" i="1" s="1"/>
  <c r="J33" i="1" s="1"/>
  <c r="K33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E22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L33" i="1" l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</calcChain>
</file>

<file path=xl/sharedStrings.xml><?xml version="1.0" encoding="utf-8"?>
<sst xmlns="http://schemas.openxmlformats.org/spreadsheetml/2006/main" count="53" uniqueCount="53">
  <si>
    <t>Rendement</t>
  </si>
  <si>
    <t>Opname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</si>
  <si>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</si>
  <si>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</si>
  <si>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</si>
  <si>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</si>
  <si>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</si>
  <si>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</si>
  <si>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</si>
  <si>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</si>
  <si>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</si>
  <si>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</si>
  <si>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</si>
  <si>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</si>
  <si>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</si>
  <si>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</si>
  <si>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</si>
  <si>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</si>
  <si>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</si>
  <si>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</si>
  <si>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</si>
  <si>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</si>
  <si>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</si>
  <si>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</si>
  <si>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</si>
  <si>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</si>
  <si>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</si>
  <si>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</si>
  <si>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</si>
  <si>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</si>
  <si>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</si>
  <si>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</si>
  <si>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</si>
  <si>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</si>
  <si>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</si>
  <si>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</si>
  <si>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</si>
  <si>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</si>
  <si>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</si>
  <si>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</si>
  <si>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</si>
  <si>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</si>
  <si>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Opeten van vermogen</t>
  </si>
  <si>
    <t>Vermogen FO moment</t>
  </si>
  <si>
    <t>Gewenst aantal jaar tot FO</t>
  </si>
  <si>
    <t>Huidige benodigd bedrag (per jaar)</t>
  </si>
  <si>
    <t>Jaarlijkse onttrekking start FO</t>
  </si>
  <si>
    <t>Bedrag = Huidig benodigd bedrag + (inflatie * aantal jaren tot FO), Opname gebeurd aan het begin van het jaar, rendement betaald uit aan het einde van het jaar</t>
  </si>
  <si>
    <t>Inflatie</t>
  </si>
  <si>
    <t>Vermogen op startdatum FO</t>
  </si>
  <si>
    <t>Inflatie, wordt gebruikt om benodigde bedrag per jaar op start FO moment uit te rekenen en als jaarlijkse verhoging tijdens de opnamefase</t>
  </si>
  <si>
    <t>Op dit moment</t>
  </si>
  <si>
    <t>Wanneer is de FO startdatum (ivm inflatie)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</si>
</sst>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3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0" fontId="1" fillId="2" borderId="1" xfId="1"/>
    <xf numFmtId="0" fontId="2" fillId="0" borderId="0" xfId="0" applyFont="1" applyFill="1" applyBorder="1" applyAlignment="1">
      <alignment horizontal="right"/>
    </xf>
    <xf numFmtId="44" fontId="4" fillId="3" borderId="2" xfId="2" applyNumberFormat="1" applyAlignment="1">
      <alignment horizontal="right"/>
    </xf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tabSelected="1" workbookViewId="0"/>
  </sheetViews>
  <sheetFormatPr defaultColWidth="14.265625" defaultRowHeight="14.25" x14ac:dyDescent="0.45"/>
  <cols>
    <col min="1" max="1" width="14.265625" style="5"/>
    <col min="2" max="2" width="29.46484375" bestFit="1" customWidth="1"/>
    <col min="3" max="3" width="12.06640625" bestFit="1" customWidth="1"/>
  </cols>
  <sheetData>
    <row r="1" spans="1:41" ht="15.75" x14ac:dyDescent="0.5">
      <c r="B1" s="8" t="s">
        <v>42</v>
      </c>
    </row>
    <row r="3" spans="1:41" x14ac:dyDescent="0.45">
      <c r="B3" s="1" t="s">
        <v>45</v>
      </c>
      <c r="C3" s="2">
        <v>45000</v>
      </c>
      <c r="D3" s="9" t="s">
        <v>51</v>
      </c>
    </row>
    <row r="4" spans="1:41" x14ac:dyDescent="0.45">
      <c r="B4" s="1" t="s">
        <v>44</v>
      </c>
      <c r="C4" s="10">
        <v>20</v>
      </c>
      <c r="D4" s="9" t="s">
        <v>52</v>
      </c>
    </row>
    <row r="5" spans="1:41" x14ac:dyDescent="0.45">
      <c r="B5" s="1" t="s">
        <v>43</v>
      </c>
      <c r="C5" s="2">
        <v>700000</v>
      </c>
      <c r="D5" s="9" t="s">
        <v>49</v>
      </c>
    </row>
    <row r="6" spans="1:41" x14ac:dyDescent="0.45">
      <c r="B6" s="1" t="s">
        <v>46</v>
      </c>
      <c r="C6" s="7">
        <f>C3*((1+C7)^C4)</f>
        <v>66867.632819025937</v>
      </c>
      <c r="D6" s="9" t="s">
        <v>47</v>
      </c>
    </row>
    <row r="7" spans="1:41" x14ac:dyDescent="0.45">
      <c r="B7" s="4" t="s">
        <v>48</v>
      </c>
      <c r="C7" s="3">
        <v>0.02</v>
      </c>
      <c r="D7" s="9" t="s">
        <v>50</v>
      </c>
    </row>
    <row r="9" spans="1:41" x14ac:dyDescent="0.45">
      <c r="B9" s="11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1" t="s">
        <v>11</v>
      </c>
      <c r="L9" s="11" t="s">
        <v>12</v>
      </c>
      <c r="M9" s="11" t="s">
        <v>13</v>
      </c>
      <c r="N9" s="11" t="s">
        <v>14</v>
      </c>
      <c r="O9" s="11" t="s">
        <v>15</v>
      </c>
      <c r="P9" s="11" t="s">
        <v>16</v>
      </c>
      <c r="Q9" s="11" t="s">
        <v>17</v>
      </c>
      <c r="R9" s="11" t="s">
        <v>18</v>
      </c>
      <c r="S9" s="11" t="s">
        <v>19</v>
      </c>
      <c r="T9" s="11" t="s">
        <v>20</v>
      </c>
      <c r="U9" s="11" t="s">
        <v>21</v>
      </c>
      <c r="V9" s="11" t="s">
        <v>22</v>
      </c>
      <c r="W9" s="11" t="s">
        <v>23</v>
      </c>
      <c r="X9" s="11" t="s">
        <v>24</v>
      </c>
      <c r="Y9" s="11" t="s">
        <v>25</v>
      </c>
      <c r="Z9" s="11" t="s">
        <v>26</v>
      </c>
      <c r="AA9" s="11" t="s">
        <v>27</v>
      </c>
      <c r="AB9" s="11" t="s">
        <v>28</v>
      </c>
      <c r="AC9" s="11" t="s">
        <v>29</v>
      </c>
      <c r="AD9" s="11" t="s">
        <v>30</v>
      </c>
      <c r="AE9" s="11" t="s">
        <v>31</v>
      </c>
      <c r="AF9" s="11" t="s">
        <v>32</v>
      </c>
      <c r="AG9" s="11" t="s">
        <v>33</v>
      </c>
      <c r="AH9" s="11" t="s">
        <v>34</v>
      </c>
      <c r="AI9" s="11" t="s">
        <v>35</v>
      </c>
      <c r="AJ9" s="11" t="s">
        <v>36</v>
      </c>
      <c r="AK9" s="11" t="s">
        <v>37</v>
      </c>
      <c r="AL9" s="11" t="s">
        <v>38</v>
      </c>
      <c r="AM9" s="11" t="s">
        <v>39</v>
      </c>
      <c r="AN9" s="11" t="s">
        <v>40</v>
      </c>
      <c r="AO9" s="11" t="s">
        <v>41</v>
      </c>
    </row>
    <row r="10" spans="1:41" x14ac:dyDescent="0.45">
      <c r="A10" s="6" t="s">
        <v>1</v>
      </c>
      <c r="B10" s="12">
        <f>C6</f>
        <v>66867.632819025937</v>
      </c>
      <c r="C10" s="12">
        <f>B10+(B10*$C$7)</f>
        <v>68204.985475406458</v>
      </c>
      <c r="D10" s="12">
        <f>C10+(C10*$C$7)</f>
        <v>69569.085184914584</v>
      </c>
      <c r="E10" s="12">
        <f t="shared" ref="E10:AO10" si="0">D10+(D10*$C$7)</f>
        <v>70960.466888612878</v>
      </c>
      <c r="F10" s="12">
        <f t="shared" si="0"/>
        <v>72379.676226385141</v>
      </c>
      <c r="G10" s="12">
        <f t="shared" si="0"/>
        <v>73827.269750912848</v>
      </c>
      <c r="H10" s="12">
        <f t="shared" si="0"/>
        <v>75303.815145931105</v>
      </c>
      <c r="I10" s="12">
        <f t="shared" si="0"/>
        <v>76809.891448849725</v>
      </c>
      <c r="J10" s="12">
        <f t="shared" si="0"/>
        <v>78346.089277826715</v>
      </c>
      <c r="K10" s="12">
        <f t="shared" si="0"/>
        <v>79913.011063383252</v>
      </c>
      <c r="L10" s="12">
        <f t="shared" si="0"/>
        <v>81511.271284650924</v>
      </c>
      <c r="M10" s="12">
        <f t="shared" si="0"/>
        <v>83141.496710343941</v>
      </c>
      <c r="N10" s="12">
        <f t="shared" si="0"/>
        <v>84804.32664455082</v>
      </c>
      <c r="O10" s="12">
        <f t="shared" si="0"/>
        <v>86500.413177441835</v>
      </c>
      <c r="P10" s="12">
        <f t="shared" si="0"/>
        <v>88230.421440990671</v>
      </c>
      <c r="Q10" s="12">
        <f t="shared" si="0"/>
        <v>89995.029869810489</v>
      </c>
      <c r="R10" s="12">
        <f t="shared" si="0"/>
        <v>91794.930467206694</v>
      </c>
      <c r="S10" s="12">
        <f t="shared" si="0"/>
        <v>93630.829076550828</v>
      </c>
      <c r="T10" s="12">
        <f t="shared" si="0"/>
        <v>95503.445658081851</v>
      </c>
      <c r="U10" s="12">
        <f t="shared" si="0"/>
        <v>97413.51457124349</v>
      </c>
      <c r="V10" s="12">
        <f t="shared" si="0"/>
        <v>99361.784862668355</v>
      </c>
      <c r="W10" s="12">
        <f t="shared" si="0"/>
        <v>101349.02055992172</v>
      </c>
      <c r="X10" s="12">
        <f t="shared" si="0"/>
        <v>103376.00097112016</v>
      </c>
      <c r="Y10" s="12">
        <f t="shared" si="0"/>
        <v>105443.52099054256</v>
      </c>
      <c r="Z10" s="12">
        <f t="shared" si="0"/>
        <v>107552.3914103534</v>
      </c>
      <c r="AA10" s="12">
        <f t="shared" si="0"/>
        <v>109703.43923856047</v>
      </c>
      <c r="AB10" s="12">
        <f t="shared" si="0"/>
        <v>111897.50802333168</v>
      </c>
      <c r="AC10" s="12">
        <f t="shared" si="0"/>
        <v>114135.45818379831</v>
      </c>
      <c r="AD10" s="12">
        <f t="shared" si="0"/>
        <v>116418.16734747429</v>
      </c>
      <c r="AE10" s="12">
        <f t="shared" si="0"/>
        <v>118746.53069442377</v>
      </c>
      <c r="AF10" s="12">
        <f t="shared" si="0"/>
        <v>121121.46130831224</v>
      </c>
      <c r="AG10" s="12">
        <f t="shared" si="0"/>
        <v>123543.89053447849</v>
      </c>
      <c r="AH10" s="12">
        <f t="shared" si="0"/>
        <v>126014.76834516806</v>
      </c>
      <c r="AI10" s="12">
        <f t="shared" si="0"/>
        <v>128535.06371207142</v>
      </c>
      <c r="AJ10" s="12">
        <f t="shared" si="0"/>
        <v>131105.76498631286</v>
      </c>
      <c r="AK10" s="12">
        <f t="shared" si="0"/>
        <v>133727.88028603912</v>
      </c>
      <c r="AL10" s="12">
        <f t="shared" si="0"/>
        <v>136402.43789175991</v>
      </c>
      <c r="AM10" s="12">
        <f t="shared" si="0"/>
        <v>139130.48664959511</v>
      </c>
      <c r="AN10" s="12">
        <f t="shared" si="0"/>
        <v>141913.09638258701</v>
      </c>
      <c r="AO10" s="12">
        <f t="shared" si="0"/>
        <v>144751.35831023875</v>
      </c>
    </row>
    <row r="11" spans="1:41" x14ac:dyDescent="0.45">
      <c r="A11" s="6" t="s">
        <v>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45">
      <c r="A12" s="5">
        <v>0</v>
      </c>
      <c r="B12" s="12">
        <f t="shared" ref="B12:B52" si="1">$C$5-B$10</f>
        <v>633132.36718097411</v>
      </c>
      <c r="C12" s="12">
        <f>(B12-C$10)+((B12-C$10)*$A12)</f>
        <v>564927.38170556771</v>
      </c>
      <c r="D12" s="12">
        <f t="shared" ref="D12:AO12" si="2">(C12-D$10)+((C12-D$10)*$A12)</f>
        <v>495358.29652065312</v>
      </c>
      <c r="E12" s="12">
        <f t="shared" si="2"/>
        <v>424397.82963204023</v>
      </c>
      <c r="F12" s="12">
        <f t="shared" si="2"/>
        <v>352018.15340565506</v>
      </c>
      <c r="G12" s="12">
        <f t="shared" si="2"/>
        <v>278190.88365474221</v>
      </c>
      <c r="H12" s="12">
        <f t="shared" si="2"/>
        <v>202887.06850881112</v>
      </c>
      <c r="I12" s="12">
        <f t="shared" si="2"/>
        <v>126077.1770599614</v>
      </c>
      <c r="J12" s="12">
        <f t="shared" si="2"/>
        <v>47731.08778213468</v>
      </c>
      <c r="K12" s="12">
        <f t="shared" si="2"/>
        <v>-32181.923281248572</v>
      </c>
      <c r="L12" s="12">
        <f t="shared" si="2"/>
        <v>-113693.1945658995</v>
      </c>
      <c r="M12" s="12">
        <f t="shared" si="2"/>
        <v>-196834.69127624342</v>
      </c>
      <c r="N12" s="12">
        <f t="shared" si="2"/>
        <v>-281639.01792079426</v>
      </c>
      <c r="O12" s="12">
        <f t="shared" si="2"/>
        <v>-368139.43109823612</v>
      </c>
      <c r="P12" s="12">
        <f t="shared" si="2"/>
        <v>-456369.85253922676</v>
      </c>
      <c r="Q12" s="12">
        <f t="shared" si="2"/>
        <v>-546364.88240903721</v>
      </c>
      <c r="R12" s="12">
        <f t="shared" si="2"/>
        <v>-638159.81287624384</v>
      </c>
      <c r="S12" s="12">
        <f t="shared" si="2"/>
        <v>-731790.64195279463</v>
      </c>
      <c r="T12" s="12">
        <f t="shared" si="2"/>
        <v>-827294.08761087642</v>
      </c>
      <c r="U12" s="12">
        <f t="shared" si="2"/>
        <v>-924707.60218211985</v>
      </c>
      <c r="V12" s="12">
        <f t="shared" si="2"/>
        <v>-1024069.3870447882</v>
      </c>
      <c r="W12" s="12">
        <f t="shared" si="2"/>
        <v>-1125418.40760471</v>
      </c>
      <c r="X12" s="12">
        <f t="shared" si="2"/>
        <v>-1228794.40857583</v>
      </c>
      <c r="Y12" s="12">
        <f t="shared" si="2"/>
        <v>-1334237.9295663727</v>
      </c>
      <c r="Z12" s="12">
        <f t="shared" si="2"/>
        <v>-1441790.320976726</v>
      </c>
      <c r="AA12" s="12">
        <f t="shared" si="2"/>
        <v>-1551493.7602152864</v>
      </c>
      <c r="AB12" s="12">
        <f t="shared" si="2"/>
        <v>-1663391.268238618</v>
      </c>
      <c r="AC12" s="12">
        <f t="shared" si="2"/>
        <v>-1777526.7264224163</v>
      </c>
      <c r="AD12" s="12">
        <f t="shared" si="2"/>
        <v>-1893944.8937698905</v>
      </c>
      <c r="AE12" s="12">
        <f t="shared" si="2"/>
        <v>-2012691.4244643142</v>
      </c>
      <c r="AF12" s="12">
        <f t="shared" si="2"/>
        <v>-2133812.8857726264</v>
      </c>
      <c r="AG12" s="12">
        <f t="shared" si="2"/>
        <v>-2257356.7763071051</v>
      </c>
      <c r="AH12" s="12">
        <f t="shared" si="2"/>
        <v>-2383371.5446522729</v>
      </c>
      <c r="AI12" s="12">
        <f t="shared" si="2"/>
        <v>-2511906.6083643446</v>
      </c>
      <c r="AJ12" s="12">
        <f t="shared" si="2"/>
        <v>-2643012.3733506575</v>
      </c>
      <c r="AK12" s="12">
        <f t="shared" si="2"/>
        <v>-2776740.2536366968</v>
      </c>
      <c r="AL12" s="12">
        <f t="shared" si="2"/>
        <v>-2913142.6915284568</v>
      </c>
      <c r="AM12" s="12">
        <f t="shared" si="2"/>
        <v>-3052273.178178052</v>
      </c>
      <c r="AN12" s="12">
        <f t="shared" si="2"/>
        <v>-3194186.2745606392</v>
      </c>
      <c r="AO12" s="12">
        <f t="shared" si="2"/>
        <v>-3338937.6328708781</v>
      </c>
    </row>
    <row r="13" spans="1:41" x14ac:dyDescent="0.45">
      <c r="A13" s="5">
        <v>2.5000000000000001E-3</v>
      </c>
      <c r="B13" s="12">
        <f t="shared" si="1"/>
        <v>633132.36718097411</v>
      </c>
      <c r="C13" s="12">
        <f t="shared" ref="C13:AO13" si="3">(B13-C$10)+((B13-C$10)*$A13)</f>
        <v>566339.70015983167</v>
      </c>
      <c r="D13" s="12">
        <f t="shared" si="3"/>
        <v>498012.54151235439</v>
      </c>
      <c r="E13" s="12">
        <f t="shared" si="3"/>
        <v>428119.70481030084</v>
      </c>
      <c r="F13" s="12">
        <f t="shared" si="3"/>
        <v>356629.37865537545</v>
      </c>
      <c r="G13" s="12">
        <f t="shared" si="3"/>
        <v>283509.11417672376</v>
      </c>
      <c r="H13" s="12">
        <f t="shared" si="3"/>
        <v>208725.81227836965</v>
      </c>
      <c r="I13" s="12">
        <f t="shared" si="3"/>
        <v>132245.71063159371</v>
      </c>
      <c r="J13" s="12">
        <f t="shared" si="3"/>
        <v>54034.370407151415</v>
      </c>
      <c r="K13" s="12">
        <f t="shared" si="3"/>
        <v>-25943.337257872416</v>
      </c>
      <c r="L13" s="12">
        <f t="shared" si="3"/>
        <v>-107723.24506387966</v>
      </c>
      <c r="M13" s="12">
        <f t="shared" si="3"/>
        <v>-191341.90362865917</v>
      </c>
      <c r="N13" s="12">
        <f t="shared" si="3"/>
        <v>-276836.59584889299</v>
      </c>
      <c r="O13" s="12">
        <f t="shared" si="3"/>
        <v>-364245.35154890071</v>
      </c>
      <c r="P13" s="12">
        <f t="shared" si="3"/>
        <v>-453606.96242236608</v>
      </c>
      <c r="Q13" s="12">
        <f t="shared" si="3"/>
        <v>-544960.99727290706</v>
      </c>
      <c r="R13" s="12">
        <f t="shared" si="3"/>
        <v>-638347.81755946414</v>
      </c>
      <c r="S13" s="12">
        <f t="shared" si="3"/>
        <v>-733808.59325260494</v>
      </c>
      <c r="T13" s="12">
        <f t="shared" si="3"/>
        <v>-831385.31900796341</v>
      </c>
      <c r="U13" s="12">
        <f t="shared" si="3"/>
        <v>-931120.83066315483</v>
      </c>
      <c r="V13" s="12">
        <f t="shared" si="3"/>
        <v>-1033058.8220646378</v>
      </c>
      <c r="W13" s="12">
        <f t="shared" si="3"/>
        <v>-1137243.8622311209</v>
      </c>
      <c r="X13" s="12">
        <f t="shared" si="3"/>
        <v>-1243721.4128602466</v>
      </c>
      <c r="Y13" s="12">
        <f t="shared" si="3"/>
        <v>-1352537.8461854162</v>
      </c>
      <c r="Z13" s="12">
        <f t="shared" si="3"/>
        <v>-1463740.4631897591</v>
      </c>
      <c r="AA13" s="12">
        <f t="shared" si="3"/>
        <v>-1577377.5121843903</v>
      </c>
      <c r="AB13" s="12">
        <f t="shared" si="3"/>
        <v>-1693498.2077582413</v>
      </c>
      <c r="AC13" s="12">
        <f t="shared" si="3"/>
        <v>-1812152.7501068946</v>
      </c>
      <c r="AD13" s="12">
        <f t="shared" si="3"/>
        <v>-1933392.3447480048</v>
      </c>
      <c r="AE13" s="12">
        <f t="shared" si="3"/>
        <v>-2057269.2226310347</v>
      </c>
      <c r="AF13" s="12">
        <f t="shared" si="3"/>
        <v>-2183836.6606491953</v>
      </c>
      <c r="AG13" s="12">
        <f t="shared" si="3"/>
        <v>-2313149.002561633</v>
      </c>
      <c r="AH13" s="12">
        <f t="shared" si="3"/>
        <v>-2445261.6803340679</v>
      </c>
      <c r="AI13" s="12">
        <f t="shared" si="3"/>
        <v>-2580231.235906255</v>
      </c>
      <c r="AJ13" s="12">
        <f t="shared" si="3"/>
        <v>-2718115.3433947992</v>
      </c>
      <c r="AK13" s="12">
        <f t="shared" si="3"/>
        <v>-2858972.8317400408</v>
      </c>
      <c r="AL13" s="12">
        <f t="shared" si="3"/>
        <v>-3002863.7078058803</v>
      </c>
      <c r="AM13" s="12">
        <f t="shared" si="3"/>
        <v>-3149849.1799416142</v>
      </c>
      <c r="AN13" s="12">
        <f t="shared" si="3"/>
        <v>-3299991.682015012</v>
      </c>
      <c r="AO13" s="12">
        <f t="shared" si="3"/>
        <v>-3453354.8979260642</v>
      </c>
    </row>
    <row r="14" spans="1:41" x14ac:dyDescent="0.45">
      <c r="A14" s="5">
        <v>5.0000000000000001E-3</v>
      </c>
      <c r="B14" s="12">
        <f t="shared" si="1"/>
        <v>633132.36718097411</v>
      </c>
      <c r="C14" s="12">
        <f t="shared" ref="C14:AO14" si="4">(B14-C$10)+((B14-C$10)*$A14)</f>
        <v>567752.01861409552</v>
      </c>
      <c r="D14" s="12">
        <f t="shared" si="4"/>
        <v>500673.84809632687</v>
      </c>
      <c r="E14" s="12">
        <f t="shared" si="4"/>
        <v>431861.94811375253</v>
      </c>
      <c r="F14" s="12">
        <f t="shared" si="4"/>
        <v>361279.68324680417</v>
      </c>
      <c r="G14" s="12">
        <f t="shared" si="4"/>
        <v>288889.67556337075</v>
      </c>
      <c r="H14" s="12">
        <f t="shared" si="4"/>
        <v>214653.78971952686</v>
      </c>
      <c r="I14" s="12">
        <f t="shared" si="4"/>
        <v>138533.11776203051</v>
      </c>
      <c r="J14" s="12">
        <f t="shared" si="4"/>
        <v>60487.963626624813</v>
      </c>
      <c r="K14" s="12">
        <f t="shared" si="4"/>
        <v>-19522.17267394223</v>
      </c>
      <c r="L14" s="12">
        <f t="shared" si="4"/>
        <v>-101538.61117838613</v>
      </c>
      <c r="M14" s="12">
        <f t="shared" si="4"/>
        <v>-185603.50842817372</v>
      </c>
      <c r="N14" s="12">
        <f t="shared" si="4"/>
        <v>-271759.87424808816</v>
      </c>
      <c r="O14" s="12">
        <f t="shared" si="4"/>
        <v>-360051.58886265766</v>
      </c>
      <c r="P14" s="12">
        <f t="shared" si="4"/>
        <v>-450523.42035516654</v>
      </c>
      <c r="Q14" s="12">
        <f t="shared" si="4"/>
        <v>-543221.04247610189</v>
      </c>
      <c r="R14" s="12">
        <f t="shared" si="4"/>
        <v>-638191.05280802504</v>
      </c>
      <c r="S14" s="12">
        <f t="shared" si="4"/>
        <v>-735480.99129399867</v>
      </c>
      <c r="T14" s="12">
        <f t="shared" si="4"/>
        <v>-835139.35913684103</v>
      </c>
      <c r="U14" s="12">
        <f t="shared" si="4"/>
        <v>-937215.63807662483</v>
      </c>
      <c r="V14" s="12">
        <f t="shared" si="4"/>
        <v>-1041760.3100539896</v>
      </c>
      <c r="W14" s="12">
        <f t="shared" si="4"/>
        <v>-1148824.8772669809</v>
      </c>
      <c r="X14" s="12">
        <f t="shared" si="4"/>
        <v>-1258461.8826292916</v>
      </c>
      <c r="Y14" s="12">
        <f t="shared" si="4"/>
        <v>-1370724.9306379333</v>
      </c>
      <c r="Z14" s="12">
        <f t="shared" si="4"/>
        <v>-1485668.708658528</v>
      </c>
      <c r="AA14" s="12">
        <f t="shared" si="4"/>
        <v>-1603349.0086365738</v>
      </c>
      <c r="AB14" s="12">
        <f t="shared" si="4"/>
        <v>-1723822.7492432049</v>
      </c>
      <c r="AC14" s="12">
        <f t="shared" si="4"/>
        <v>-1847147.9984641382</v>
      </c>
      <c r="AD14" s="12">
        <f t="shared" si="4"/>
        <v>-1973383.9966406706</v>
      </c>
      <c r="AE14" s="12">
        <f t="shared" si="4"/>
        <v>-2102591.1799717699</v>
      </c>
      <c r="AF14" s="12">
        <f t="shared" si="4"/>
        <v>-2234831.2044864823</v>
      </c>
      <c r="AG14" s="12">
        <f t="shared" si="4"/>
        <v>-2370166.9704960659</v>
      </c>
      <c r="AH14" s="12">
        <f t="shared" si="4"/>
        <v>-2508662.64753544</v>
      </c>
      <c r="AI14" s="12">
        <f t="shared" si="4"/>
        <v>-2650383.6998037491</v>
      </c>
      <c r="AJ14" s="12">
        <f t="shared" si="4"/>
        <v>-2795396.9121140125</v>
      </c>
      <c r="AK14" s="12">
        <f t="shared" si="4"/>
        <v>-2943770.4163620523</v>
      </c>
      <c r="AL14" s="12">
        <f t="shared" si="4"/>
        <v>-3095573.7185250814</v>
      </c>
      <c r="AM14" s="12">
        <f t="shared" si="4"/>
        <v>-3250877.7262005499</v>
      </c>
      <c r="AN14" s="12">
        <f t="shared" si="4"/>
        <v>-3409754.7766960529</v>
      </c>
      <c r="AO14" s="12">
        <f t="shared" si="4"/>
        <v>-3572278.665681323</v>
      </c>
    </row>
    <row r="15" spans="1:41" x14ac:dyDescent="0.45">
      <c r="A15" s="5">
        <v>7.4999999999999997E-3</v>
      </c>
      <c r="B15" s="12">
        <f t="shared" si="1"/>
        <v>633132.36718097411</v>
      </c>
      <c r="C15" s="12">
        <f t="shared" ref="C15:AO15" si="5">(B15-C$10)+((B15-C$10)*$A15)</f>
        <v>569164.33706835948</v>
      </c>
      <c r="D15" s="12">
        <f t="shared" si="5"/>
        <v>503342.21627257072</v>
      </c>
      <c r="E15" s="12">
        <f t="shared" si="5"/>
        <v>435624.61250433751</v>
      </c>
      <c r="F15" s="12">
        <f t="shared" si="5"/>
        <v>365969.27330003702</v>
      </c>
      <c r="G15" s="12">
        <f t="shared" si="5"/>
        <v>294333.0685757426</v>
      </c>
      <c r="H15" s="12">
        <f t="shared" si="5"/>
        <v>220671.97283053509</v>
      </c>
      <c r="I15" s="12">
        <f t="shared" si="5"/>
        <v>144941.04699204801</v>
      </c>
      <c r="J15" s="12">
        <f t="shared" si="5"/>
        <v>67094.419897077954</v>
      </c>
      <c r="K15" s="12">
        <f t="shared" si="5"/>
        <v>-12914.730600052588</v>
      </c>
      <c r="L15" s="12">
        <f t="shared" si="5"/>
        <v>-95134.196898838782</v>
      </c>
      <c r="M15" s="12">
        <f t="shared" si="5"/>
        <v>-179612.76131125158</v>
      </c>
      <c r="N15" s="12">
        <f t="shared" si="5"/>
        <v>-266400.21611547092</v>
      </c>
      <c r="O15" s="12">
        <f t="shared" si="5"/>
        <v>-355547.3840126096</v>
      </c>
      <c r="P15" s="12">
        <f t="shared" si="5"/>
        <v>-447106.13899450225</v>
      </c>
      <c r="Q15" s="12">
        <f t="shared" si="5"/>
        <v>-541129.42763079505</v>
      </c>
      <c r="R15" s="12">
        <f t="shared" si="5"/>
        <v>-637671.29078373674</v>
      </c>
      <c r="S15" s="12">
        <f t="shared" si="5"/>
        <v>-736786.88575923967</v>
      </c>
      <c r="T15" s="12">
        <f t="shared" si="5"/>
        <v>-838532.50890295138</v>
      </c>
      <c r="U15" s="12">
        <f t="shared" si="5"/>
        <v>-942965.6186502513</v>
      </c>
      <c r="V15" s="12">
        <f t="shared" si="5"/>
        <v>-1050144.8590392666</v>
      </c>
      <c r="W15" s="12">
        <f t="shared" si="5"/>
        <v>-1160130.0836961821</v>
      </c>
      <c r="X15" s="12">
        <f t="shared" si="5"/>
        <v>-1272982.380302307</v>
      </c>
      <c r="Y15" s="12">
        <f t="shared" si="5"/>
        <v>-1388764.095552546</v>
      </c>
      <c r="Z15" s="12">
        <f t="shared" si="5"/>
        <v>-1507538.860615121</v>
      </c>
      <c r="AA15" s="12">
        <f t="shared" si="5"/>
        <v>-1629371.6171025839</v>
      </c>
      <c r="AB15" s="12">
        <f t="shared" si="5"/>
        <v>-1754328.64356436</v>
      </c>
      <c r="AC15" s="12">
        <f t="shared" si="5"/>
        <v>-1882477.5825112695</v>
      </c>
      <c r="AD15" s="12">
        <f t="shared" si="5"/>
        <v>-2013887.4679826843</v>
      </c>
      <c r="AE15" s="12">
        <f t="shared" si="5"/>
        <v>-2148628.7536671865</v>
      </c>
      <c r="AF15" s="12">
        <f t="shared" si="5"/>
        <v>-2286773.341587815</v>
      </c>
      <c r="AG15" s="12">
        <f t="shared" si="5"/>
        <v>-2428394.6113632107</v>
      </c>
      <c r="AH15" s="12">
        <f t="shared" si="5"/>
        <v>-2573567.4500561915</v>
      </c>
      <c r="AI15" s="12">
        <f t="shared" si="5"/>
        <v>-2722368.2826215252</v>
      </c>
      <c r="AJ15" s="12">
        <f t="shared" si="5"/>
        <v>-2874875.1029648972</v>
      </c>
      <c r="AK15" s="12">
        <f t="shared" si="5"/>
        <v>-3031167.5056253187</v>
      </c>
      <c r="AL15" s="12">
        <f t="shared" si="5"/>
        <v>-3191326.7180934567</v>
      </c>
      <c r="AM15" s="12">
        <f t="shared" si="5"/>
        <v>-3355435.6337786247</v>
      </c>
      <c r="AN15" s="12">
        <f t="shared" si="5"/>
        <v>-3523578.8456374211</v>
      </c>
      <c r="AO15" s="12">
        <f t="shared" si="5"/>
        <v>-3695842.6804772676</v>
      </c>
    </row>
    <row r="16" spans="1:41" x14ac:dyDescent="0.45">
      <c r="A16" s="5">
        <v>0.01</v>
      </c>
      <c r="B16" s="12">
        <f t="shared" si="1"/>
        <v>633132.36718097411</v>
      </c>
      <c r="C16" s="12">
        <f t="shared" ref="C16:AO16" si="6">(B16-C$10)+((B16-C$10)*$A16)</f>
        <v>570576.65552262333</v>
      </c>
      <c r="D16" s="12">
        <f t="shared" si="6"/>
        <v>506017.64604108583</v>
      </c>
      <c r="E16" s="12">
        <f t="shared" si="6"/>
        <v>439407.75094399764</v>
      </c>
      <c r="F16" s="12">
        <f t="shared" si="6"/>
        <v>370698.35546478862</v>
      </c>
      <c r="G16" s="12">
        <f t="shared" si="6"/>
        <v>299839.79657101451</v>
      </c>
      <c r="H16" s="12">
        <f t="shared" si="6"/>
        <v>226781.34123933426</v>
      </c>
      <c r="I16" s="12">
        <f t="shared" si="6"/>
        <v>151471.16428838938</v>
      </c>
      <c r="J16" s="12">
        <f t="shared" si="6"/>
        <v>73856.325760668289</v>
      </c>
      <c r="K16" s="12">
        <f t="shared" si="6"/>
        <v>-6117.2521557421123</v>
      </c>
      <c r="L16" s="12">
        <f t="shared" si="6"/>
        <v>-88504.808674796965</v>
      </c>
      <c r="M16" s="12">
        <f t="shared" si="6"/>
        <v>-173362.76843899232</v>
      </c>
      <c r="N16" s="12">
        <f t="shared" si="6"/>
        <v>-260748.76603437858</v>
      </c>
      <c r="O16" s="12">
        <f t="shared" si="6"/>
        <v>-350721.67100393859</v>
      </c>
      <c r="P16" s="12">
        <f t="shared" si="6"/>
        <v>-443341.61336937861</v>
      </c>
      <c r="Q16" s="12">
        <f t="shared" si="6"/>
        <v>-538670.00967158098</v>
      </c>
      <c r="R16" s="12">
        <f t="shared" si="6"/>
        <v>-636769.58954017563</v>
      </c>
      <c r="S16" s="12">
        <f t="shared" si="6"/>
        <v>-737704.42280289368</v>
      </c>
      <c r="T16" s="12">
        <f t="shared" si="6"/>
        <v>-841539.94714558532</v>
      </c>
      <c r="U16" s="12">
        <f t="shared" si="6"/>
        <v>-948342.99633399711</v>
      </c>
      <c r="V16" s="12">
        <f t="shared" si="6"/>
        <v>-1058181.8290086321</v>
      </c>
      <c r="W16" s="12">
        <f t="shared" si="6"/>
        <v>-1171126.1580642392</v>
      </c>
      <c r="X16" s="12">
        <f t="shared" si="6"/>
        <v>-1287247.180625713</v>
      </c>
      <c r="Y16" s="12">
        <f t="shared" si="6"/>
        <v>-1406617.6086324181</v>
      </c>
      <c r="Z16" s="12">
        <f t="shared" si="6"/>
        <v>-1529311.7000431991</v>
      </c>
      <c r="AA16" s="12">
        <f t="shared" si="6"/>
        <v>-1655405.290674577</v>
      </c>
      <c r="AB16" s="12">
        <f t="shared" si="6"/>
        <v>-1784975.8266848878</v>
      </c>
      <c r="AC16" s="12">
        <f t="shared" si="6"/>
        <v>-1918102.3977173727</v>
      </c>
      <c r="AD16" s="12">
        <f t="shared" si="6"/>
        <v>-2054865.7707154956</v>
      </c>
      <c r="AE16" s="12">
        <f t="shared" si="6"/>
        <v>-2195348.4244240182</v>
      </c>
      <c r="AF16" s="12">
        <f t="shared" si="6"/>
        <v>-2339634.5845896536</v>
      </c>
      <c r="AG16" s="12">
        <f t="shared" si="6"/>
        <v>-2487810.2598753734</v>
      </c>
      <c r="AH16" s="12">
        <f t="shared" si="6"/>
        <v>-2639963.278502747</v>
      </c>
      <c r="AI16" s="12">
        <f t="shared" si="6"/>
        <v>-2796183.3256369666</v>
      </c>
      <c r="AJ16" s="12">
        <f t="shared" si="6"/>
        <v>-2956561.9815295124</v>
      </c>
      <c r="AK16" s="12">
        <f t="shared" si="6"/>
        <v>-3121192.7604337074</v>
      </c>
      <c r="AL16" s="12">
        <f t="shared" si="6"/>
        <v>-3290171.1503087222</v>
      </c>
      <c r="AM16" s="12">
        <f t="shared" si="6"/>
        <v>-3463594.6533279005</v>
      </c>
      <c r="AN16" s="12">
        <f t="shared" si="6"/>
        <v>-3641562.8272075923</v>
      </c>
      <c r="AO16" s="12">
        <f t="shared" si="6"/>
        <v>-3824177.3273730096</v>
      </c>
    </row>
    <row r="17" spans="1:41" x14ac:dyDescent="0.45">
      <c r="A17" s="5">
        <v>1.2500000000000001E-2</v>
      </c>
      <c r="B17" s="12">
        <f t="shared" si="1"/>
        <v>633132.36718097411</v>
      </c>
      <c r="C17" s="12">
        <f t="shared" ref="C17:AO17" si="7">(B17-C$10)+((B17-C$10)*$A17)</f>
        <v>571988.9739768873</v>
      </c>
      <c r="D17" s="12">
        <f t="shared" si="7"/>
        <v>508700.13740187237</v>
      </c>
      <c r="E17" s="12">
        <f t="shared" si="7"/>
        <v>443211.41639467521</v>
      </c>
      <c r="F17" s="12">
        <f t="shared" si="7"/>
        <v>375467.13692039374</v>
      </c>
      <c r="G17" s="12">
        <f t="shared" si="7"/>
        <v>305410.36550909939</v>
      </c>
      <c r="H17" s="12">
        <f t="shared" si="7"/>
        <v>232982.88224270788</v>
      </c>
      <c r="I17" s="12">
        <f t="shared" si="7"/>
        <v>158125.15317878139</v>
      </c>
      <c r="J17" s="12">
        <f t="shared" si="7"/>
        <v>80776.302199716607</v>
      </c>
      <c r="K17" s="12">
        <f t="shared" si="7"/>
        <v>874.08227553752204</v>
      </c>
      <c r="L17" s="12">
        <f t="shared" si="7"/>
        <v>-81645.153871727322</v>
      </c>
      <c r="M17" s="12">
        <f t="shared" si="7"/>
        <v>-166846.48371434718</v>
      </c>
      <c r="N17" s="12">
        <f t="shared" si="7"/>
        <v>-254796.44548838423</v>
      </c>
      <c r="O17" s="12">
        <f t="shared" si="7"/>
        <v>-345563.06939914887</v>
      </c>
      <c r="P17" s="12">
        <f t="shared" si="7"/>
        <v>-439215.90947564133</v>
      </c>
      <c r="Q17" s="12">
        <f t="shared" si="7"/>
        <v>-535826.07608726993</v>
      </c>
      <c r="R17" s="12">
        <f t="shared" si="7"/>
        <v>-635466.26913640765</v>
      </c>
      <c r="S17" s="12">
        <f t="shared" si="7"/>
        <v>-738210.81194062042</v>
      </c>
      <c r="T17" s="12">
        <f t="shared" si="7"/>
        <v>-844135.68581868615</v>
      </c>
      <c r="U17" s="12">
        <f t="shared" si="7"/>
        <v>-953318.56539480365</v>
      </c>
      <c r="V17" s="12">
        <f t="shared" si="7"/>
        <v>-1065838.8546356903</v>
      </c>
      <c r="W17" s="12">
        <f t="shared" si="7"/>
        <v>-1181777.7236355571</v>
      </c>
      <c r="X17" s="12">
        <f t="shared" si="7"/>
        <v>-1301218.1461642606</v>
      </c>
      <c r="Y17" s="12">
        <f t="shared" si="7"/>
        <v>-1424244.9379942382</v>
      </c>
      <c r="Z17" s="12">
        <f t="shared" si="7"/>
        <v>-1550944.796022149</v>
      </c>
      <c r="AA17" s="12">
        <f t="shared" si="7"/>
        <v>-1681406.3382014683</v>
      </c>
      <c r="AB17" s="12">
        <f t="shared" si="7"/>
        <v>-1815720.1443026101</v>
      </c>
      <c r="AC17" s="12">
        <f t="shared" si="7"/>
        <v>-1953978.7975174885</v>
      </c>
      <c r="AD17" s="12">
        <f t="shared" si="7"/>
        <v>-2096276.9269257747</v>
      </c>
      <c r="AE17" s="12">
        <f t="shared" si="7"/>
        <v>-2242711.2508404506</v>
      </c>
      <c r="AF17" s="12">
        <f t="shared" si="7"/>
        <v>-2393380.6210506223</v>
      </c>
      <c r="AG17" s="12">
        <f t="shared" si="7"/>
        <v>-2548386.0679799146</v>
      </c>
      <c r="AH17" s="12">
        <f t="shared" si="7"/>
        <v>-2707830.8467791458</v>
      </c>
      <c r="AI17" s="12">
        <f t="shared" si="7"/>
        <v>-2871820.4843723578</v>
      </c>
      <c r="AJ17" s="12">
        <f t="shared" si="7"/>
        <v>-3040462.827475654</v>
      </c>
      <c r="AK17" s="12">
        <f t="shared" si="7"/>
        <v>-3213868.0916087143</v>
      </c>
      <c r="AL17" s="12">
        <f t="shared" si="7"/>
        <v>-3392148.9111192301</v>
      </c>
      <c r="AM17" s="12">
        <f t="shared" si="7"/>
        <v>-3575420.3902409356</v>
      </c>
      <c r="AN17" s="12">
        <f t="shared" si="7"/>
        <v>-3763800.1552063171</v>
      </c>
      <c r="AO17" s="12">
        <f t="shared" si="7"/>
        <v>-3957408.4074355131</v>
      </c>
    </row>
    <row r="18" spans="1:41" x14ac:dyDescent="0.45">
      <c r="A18" s="5">
        <v>1.4999999999999999E-2</v>
      </c>
      <c r="B18" s="12">
        <f t="shared" si="1"/>
        <v>633132.36718097411</v>
      </c>
      <c r="C18" s="12">
        <f t="shared" ref="C18:AO18" si="8">(B18-C$10)+((B18-C$10)*$A18)</f>
        <v>573401.29243115126</v>
      </c>
      <c r="D18" s="12">
        <f t="shared" si="8"/>
        <v>511389.69035493024</v>
      </c>
      <c r="E18" s="12">
        <f t="shared" si="8"/>
        <v>447035.66181831213</v>
      </c>
      <c r="F18" s="12">
        <f t="shared" si="8"/>
        <v>380275.82537580584</v>
      </c>
      <c r="G18" s="12">
        <f t="shared" si="8"/>
        <v>311045.28395926638</v>
      </c>
      <c r="H18" s="12">
        <f t="shared" si="8"/>
        <v>239277.59084553531</v>
      </c>
      <c r="I18" s="12">
        <f t="shared" si="8"/>
        <v>164904.71488763587</v>
      </c>
      <c r="J18" s="12">
        <f t="shared" si="8"/>
        <v>87857.004993956289</v>
      </c>
      <c r="K18" s="12">
        <f t="shared" si="8"/>
        <v>8063.153839531632</v>
      </c>
      <c r="L18" s="12">
        <f t="shared" si="8"/>
        <v>-74549.839206796081</v>
      </c>
      <c r="M18" s="12">
        <f t="shared" si="8"/>
        <v>-160056.70595589711</v>
      </c>
      <c r="N18" s="12">
        <f t="shared" si="8"/>
        <v>-248533.94808945467</v>
      </c>
      <c r="O18" s="12">
        <f t="shared" si="8"/>
        <v>-340059.87668589992</v>
      </c>
      <c r="P18" s="12">
        <f t="shared" si="8"/>
        <v>-434714.65259879391</v>
      </c>
      <c r="Q18" s="12">
        <f t="shared" si="8"/>
        <v>-532580.32770563348</v>
      </c>
      <c r="R18" s="12">
        <f t="shared" si="8"/>
        <v>-633740.8870454327</v>
      </c>
      <c r="S18" s="12">
        <f t="shared" si="8"/>
        <v>-738282.29186381318</v>
      </c>
      <c r="T18" s="12">
        <f t="shared" si="8"/>
        <v>-846292.52358472336</v>
      </c>
      <c r="U18" s="12">
        <f t="shared" si="8"/>
        <v>-957861.62872830639</v>
      </c>
      <c r="V18" s="12">
        <f t="shared" si="8"/>
        <v>-1073081.7647948393</v>
      </c>
      <c r="W18" s="12">
        <f t="shared" si="8"/>
        <v>-1192047.2471350823</v>
      </c>
      <c r="X18" s="12">
        <f t="shared" si="8"/>
        <v>-1314854.5968277953</v>
      </c>
      <c r="Y18" s="12">
        <f t="shared" si="8"/>
        <v>-1441602.589585613</v>
      </c>
      <c r="Z18" s="12">
        <f t="shared" si="8"/>
        <v>-1572392.3057109059</v>
      </c>
      <c r="AA18" s="12">
        <f t="shared" si="8"/>
        <v>-1707327.1811237084</v>
      </c>
      <c r="AB18" s="12">
        <f t="shared" si="8"/>
        <v>-1846513.0594842457</v>
      </c>
      <c r="AC18" s="12">
        <f t="shared" si="8"/>
        <v>-1990058.2454330646</v>
      </c>
      <c r="AD18" s="12">
        <f t="shared" si="8"/>
        <v>-2138073.5589722474</v>
      </c>
      <c r="AE18" s="12">
        <f t="shared" si="8"/>
        <v>-2290672.3910116712</v>
      </c>
      <c r="AF18" s="12">
        <f t="shared" si="8"/>
        <v>-2447970.7601047829</v>
      </c>
      <c r="AG18" s="12">
        <f t="shared" si="8"/>
        <v>-2610087.3703988506</v>
      </c>
      <c r="AH18" s="12">
        <f t="shared" si="8"/>
        <v>-2777143.6708251787</v>
      </c>
      <c r="AI18" s="12">
        <f t="shared" si="8"/>
        <v>-2949263.915555309</v>
      </c>
      <c r="AJ18" s="12">
        <f t="shared" si="8"/>
        <v>-3126575.2257497464</v>
      </c>
      <c r="AK18" s="12">
        <f t="shared" si="8"/>
        <v>-3309207.6526263226</v>
      </c>
      <c r="AL18" s="12">
        <f t="shared" si="8"/>
        <v>-3497294.2418758539</v>
      </c>
      <c r="AM18" s="12">
        <f t="shared" si="8"/>
        <v>-3690971.099453331</v>
      </c>
      <c r="AN18" s="12">
        <f t="shared" si="8"/>
        <v>-3890377.458773457</v>
      </c>
      <c r="AO18" s="12">
        <f t="shared" si="8"/>
        <v>-4095655.7493399512</v>
      </c>
    </row>
    <row r="19" spans="1:41" x14ac:dyDescent="0.45">
      <c r="A19" s="5">
        <v>1.7500000000000002E-2</v>
      </c>
      <c r="B19" s="12">
        <f t="shared" si="1"/>
        <v>633132.36718097411</v>
      </c>
      <c r="C19" s="12">
        <f t="shared" ref="C19:AO19" si="9">(B19-C$10)+((B19-C$10)*$A19)</f>
        <v>574813.61088541511</v>
      </c>
      <c r="D19" s="12">
        <f t="shared" si="9"/>
        <v>514086.3049002593</v>
      </c>
      <c r="E19" s="12">
        <f t="shared" si="9"/>
        <v>450880.54017685022</v>
      </c>
      <c r="F19" s="12">
        <f t="shared" si="9"/>
        <v>385124.62906959828</v>
      </c>
      <c r="G19" s="12">
        <f t="shared" si="9"/>
        <v>316745.06310676242</v>
      </c>
      <c r="H19" s="12">
        <f t="shared" si="9"/>
        <v>245666.46980014589</v>
      </c>
      <c r="I19" s="12">
        <f t="shared" si="9"/>
        <v>171811.56847244385</v>
      </c>
      <c r="J19" s="12">
        <f t="shared" si="9"/>
        <v>95101.125080522936</v>
      </c>
      <c r="K19" s="12">
        <f t="shared" si="9"/>
        <v>15453.906012439627</v>
      </c>
      <c r="L19" s="12">
        <f t="shared" si="9"/>
        <v>-67213.369164474992</v>
      </c>
      <c r="M19" s="12">
        <f t="shared" si="9"/>
        <v>-152986.07602762827</v>
      </c>
      <c r="N19" s="12">
        <f t="shared" si="9"/>
        <v>-241951.73471894223</v>
      </c>
      <c r="O19" s="12">
        <f t="shared" si="9"/>
        <v>-334200.0604845708</v>
      </c>
      <c r="P19" s="12">
        <f t="shared" si="9"/>
        <v>-429823.01535925874</v>
      </c>
      <c r="Q19" s="12">
        <f t="shared" si="9"/>
        <v>-528914.86102057796</v>
      </c>
      <c r="R19" s="12">
        <f t="shared" si="9"/>
        <v>-631572.21283882088</v>
      </c>
      <c r="S19" s="12">
        <f t="shared" si="9"/>
        <v>-737894.09514889063</v>
      </c>
      <c r="T19" s="12">
        <f t="shared" si="9"/>
        <v>-847981.99777109444</v>
      </c>
      <c r="U19" s="12">
        <f t="shared" si="9"/>
        <v>-961939.93380832893</v>
      </c>
      <c r="V19" s="12">
        <f t="shared" si="9"/>
        <v>-1079874.4987477397</v>
      </c>
      <c r="W19" s="12">
        <f t="shared" si="9"/>
        <v>-1201894.9308955455</v>
      </c>
      <c r="X19" s="12">
        <f t="shared" si="9"/>
        <v>-1328113.1731743324</v>
      </c>
      <c r="Y19" s="12">
        <f t="shared" si="9"/>
        <v>-1458643.9363127602</v>
      </c>
      <c r="Z19" s="12">
        <f t="shared" si="9"/>
        <v>-1593604.763458268</v>
      </c>
      <c r="AA19" s="12">
        <f t="shared" si="9"/>
        <v>-1733116.0962440229</v>
      </c>
      <c r="AB19" s="12">
        <f t="shared" si="9"/>
        <v>-1877301.3423420333</v>
      </c>
      <c r="AC19" s="12">
        <f t="shared" si="9"/>
        <v>-2026286.9445350335</v>
      </c>
      <c r="AD19" s="12">
        <f t="shared" si="9"/>
        <v>-2180202.4513404518</v>
      </c>
      <c r="AE19" s="12">
        <f t="shared" si="9"/>
        <v>-2339180.5892204857</v>
      </c>
      <c r="AF19" s="12">
        <f t="shared" si="9"/>
        <v>-2503357.3364130519</v>
      </c>
      <c r="AG19" s="12">
        <f t="shared" si="9"/>
        <v>-2672871.9984191125</v>
      </c>
      <c r="AH19" s="12">
        <f t="shared" si="9"/>
        <v>-2847867.2851826553</v>
      </c>
      <c r="AI19" s="12">
        <f t="shared" si="9"/>
        <v>-3028489.3900003848</v>
      </c>
      <c r="AJ19" s="12">
        <f t="shared" si="9"/>
        <v>-3214888.0701989648</v>
      </c>
      <c r="AK19" s="12">
        <f t="shared" si="9"/>
        <v>-3407216.7296184916</v>
      </c>
      <c r="AL19" s="12">
        <f t="shared" si="9"/>
        <v>-3605632.5029416811</v>
      </c>
      <c r="AM19" s="12">
        <f t="shared" si="9"/>
        <v>-3810296.3419091236</v>
      </c>
      <c r="AN19" s="12">
        <f t="shared" si="9"/>
        <v>-4021373.103461816</v>
      </c>
      <c r="AO19" s="12">
        <f t="shared" si="9"/>
        <v>-4239031.6398530658</v>
      </c>
    </row>
    <row r="20" spans="1:41" x14ac:dyDescent="0.45">
      <c r="A20" s="5">
        <v>0.02</v>
      </c>
      <c r="B20" s="12">
        <f t="shared" si="1"/>
        <v>633132.36718097411</v>
      </c>
      <c r="C20" s="12">
        <f t="shared" ref="C20:AO20" si="10">(B20-C$10)+((B20-C$10)*$A20)</f>
        <v>576225.92933967907</v>
      </c>
      <c r="D20" s="12">
        <f t="shared" si="10"/>
        <v>516789.9810378598</v>
      </c>
      <c r="E20" s="12">
        <f t="shared" si="10"/>
        <v>454746.10443223186</v>
      </c>
      <c r="F20" s="12">
        <f t="shared" si="10"/>
        <v>390013.7567699636</v>
      </c>
      <c r="G20" s="12">
        <f t="shared" si="10"/>
        <v>322510.21675943176</v>
      </c>
      <c r="H20" s="12">
        <f t="shared" si="10"/>
        <v>252150.52964577067</v>
      </c>
      <c r="I20" s="12">
        <f t="shared" si="10"/>
        <v>178847.45096085937</v>
      </c>
      <c r="J20" s="12">
        <f t="shared" si="10"/>
        <v>102511.38891669331</v>
      </c>
      <c r="K20" s="12">
        <f t="shared" si="10"/>
        <v>23050.345410376256</v>
      </c>
      <c r="L20" s="12">
        <f t="shared" si="10"/>
        <v>-59630.144391760165</v>
      </c>
      <c r="M20" s="12">
        <f t="shared" si="10"/>
        <v>-145627.07392414619</v>
      </c>
      <c r="N20" s="12">
        <f t="shared" si="10"/>
        <v>-235040.02858007097</v>
      </c>
      <c r="O20" s="12">
        <f t="shared" si="10"/>
        <v>-327971.25059266307</v>
      </c>
      <c r="P20" s="12">
        <f t="shared" si="10"/>
        <v>-424525.70547432679</v>
      </c>
      <c r="Q20" s="12">
        <f t="shared" si="10"/>
        <v>-524811.15005102009</v>
      </c>
      <c r="R20" s="12">
        <f t="shared" si="10"/>
        <v>-628938.20212859137</v>
      </c>
      <c r="S20" s="12">
        <f t="shared" si="10"/>
        <v>-737020.41182924504</v>
      </c>
      <c r="T20" s="12">
        <f t="shared" si="10"/>
        <v>-849174.33463707345</v>
      </c>
      <c r="U20" s="12">
        <f t="shared" si="10"/>
        <v>-965519.60619248333</v>
      </c>
      <c r="V20" s="12">
        <f t="shared" si="10"/>
        <v>-1086179.0188762546</v>
      </c>
      <c r="W20" s="12">
        <f t="shared" si="10"/>
        <v>-1211278.6002248996</v>
      </c>
      <c r="X20" s="12">
        <f t="shared" si="10"/>
        <v>-1340947.6932199402</v>
      </c>
      <c r="Y20" s="12">
        <f t="shared" si="10"/>
        <v>-1475319.0384946924</v>
      </c>
      <c r="Z20" s="12">
        <f t="shared" si="10"/>
        <v>-1614528.8585031468</v>
      </c>
      <c r="AA20" s="12">
        <f t="shared" si="10"/>
        <v>-1758716.9436965412</v>
      </c>
      <c r="AB20" s="12">
        <f t="shared" si="10"/>
        <v>-1908026.7407542705</v>
      </c>
      <c r="AC20" s="12">
        <f t="shared" si="10"/>
        <v>-2062605.4429168301</v>
      </c>
      <c r="AD20" s="12">
        <f t="shared" si="10"/>
        <v>-2222604.0824695905</v>
      </c>
      <c r="AE20" s="12">
        <f t="shared" si="10"/>
        <v>-2388177.6254272945</v>
      </c>
      <c r="AF20" s="12">
        <f t="shared" si="10"/>
        <v>-2559485.0684703188</v>
      </c>
      <c r="AG20" s="12">
        <f t="shared" si="10"/>
        <v>-2736689.5381848933</v>
      </c>
      <c r="AH20" s="12">
        <f t="shared" si="10"/>
        <v>-2919958.3926606625</v>
      </c>
      <c r="AI20" s="12">
        <f t="shared" si="10"/>
        <v>-3109463.3255001889</v>
      </c>
      <c r="AJ20" s="12">
        <f t="shared" si="10"/>
        <v>-3305380.4722962319</v>
      </c>
      <c r="AK20" s="12">
        <f t="shared" si="10"/>
        <v>-3507890.5196339167</v>
      </c>
      <c r="AL20" s="12">
        <f t="shared" si="10"/>
        <v>-3717178.8166761901</v>
      </c>
      <c r="AM20" s="12">
        <f t="shared" si="10"/>
        <v>-3933435.4893923011</v>
      </c>
      <c r="AN20" s="12">
        <f t="shared" si="10"/>
        <v>-4156855.5574903861</v>
      </c>
      <c r="AO20" s="12">
        <f t="shared" si="10"/>
        <v>-4387639.0541166374</v>
      </c>
    </row>
    <row r="21" spans="1:41" x14ac:dyDescent="0.45">
      <c r="A21" s="5">
        <v>2.2499999999999999E-2</v>
      </c>
      <c r="B21" s="12">
        <f t="shared" si="1"/>
        <v>633132.36718097411</v>
      </c>
      <c r="C21" s="12">
        <f t="shared" ref="C21:AO21" si="11">(B21-C$10)+((B21-C$10)*$A21)</f>
        <v>577638.24779394292</v>
      </c>
      <c r="D21" s="12">
        <f t="shared" si="11"/>
        <v>519500.71876773145</v>
      </c>
      <c r="E21" s="12">
        <f t="shared" si="11"/>
        <v>458632.4075463987</v>
      </c>
      <c r="F21" s="12">
        <f t="shared" si="11"/>
        <v>394943.41777471383</v>
      </c>
      <c r="G21" s="12">
        <f t="shared" si="11"/>
        <v>328341.26135433652</v>
      </c>
      <c r="H21" s="12">
        <f t="shared" si="11"/>
        <v>258730.78874809455</v>
      </c>
      <c r="I21" s="12">
        <f t="shared" si="11"/>
        <v>186014.11748847784</v>
      </c>
      <c r="J21" s="12">
        <f t="shared" si="11"/>
        <v>110090.55884539078</v>
      </c>
      <c r="K21" s="12">
        <f t="shared" si="11"/>
        <v>30856.542607102703</v>
      </c>
      <c r="L21" s="12">
        <f t="shared" si="11"/>
        <v>-51794.460072793052</v>
      </c>
      <c r="M21" s="12">
        <f t="shared" si="11"/>
        <v>-137972.01581075758</v>
      </c>
      <c r="N21" s="12">
        <f t="shared" si="11"/>
        <v>-227788.81016055285</v>
      </c>
      <c r="O21" s="12">
        <f t="shared" si="11"/>
        <v>-321360.73086309951</v>
      </c>
      <c r="P21" s="12">
        <f t="shared" si="11"/>
        <v>-418806.95323093224</v>
      </c>
      <c r="Q21" s="12">
        <f t="shared" si="11"/>
        <v>-520250.02772050945</v>
      </c>
      <c r="R21" s="12">
        <f t="shared" si="11"/>
        <v>-625815.96974693972</v>
      </c>
      <c r="S21" s="12">
        <f t="shared" si="11"/>
        <v>-735634.35179701902</v>
      </c>
      <c r="T21" s="12">
        <f t="shared" si="11"/>
        <v>-849838.39789784059</v>
      </c>
      <c r="U21" s="12">
        <f t="shared" si="11"/>
        <v>-968565.08049963857</v>
      </c>
      <c r="V21" s="12">
        <f t="shared" si="11"/>
        <v>-1091955.2198329587</v>
      </c>
      <c r="W21" s="12">
        <f t="shared" si="11"/>
        <v>-1220153.5858017202</v>
      </c>
      <c r="X21" s="12">
        <f t="shared" si="11"/>
        <v>-1353309.0024752291</v>
      </c>
      <c r="Y21" s="12">
        <f t="shared" si="11"/>
        <v>-1491574.4552437516</v>
      </c>
      <c r="Z21" s="12">
        <f t="shared" si="11"/>
        <v>-1635107.2007038223</v>
      </c>
      <c r="AA21" s="12">
        <f t="shared" si="11"/>
        <v>-1784068.8793410864</v>
      </c>
      <c r="AB21" s="12">
        <f t="shared" si="11"/>
        <v>-1938625.6310801173</v>
      </c>
      <c r="AC21" s="12">
        <f t="shared" si="11"/>
        <v>-2098948.2137723537</v>
      </c>
      <c r="AD21" s="12">
        <f t="shared" si="11"/>
        <v>-2265212.1246950245</v>
      </c>
      <c r="AE21" s="12">
        <f t="shared" si="11"/>
        <v>-2437597.7251357106</v>
      </c>
      <c r="AF21" s="12">
        <f t="shared" si="11"/>
        <v>-2616290.3681390132</v>
      </c>
      <c r="AG21" s="12">
        <f t="shared" si="11"/>
        <v>-2801480.5294936453</v>
      </c>
      <c r="AH21" s="12">
        <f t="shared" si="11"/>
        <v>-2993363.9420401864</v>
      </c>
      <c r="AI21" s="12">
        <f t="shared" si="11"/>
        <v>-3192141.7333816839</v>
      </c>
      <c r="AJ21" s="12">
        <f t="shared" si="11"/>
        <v>-3398020.5670812768</v>
      </c>
      <c r="AK21" s="12">
        <f t="shared" si="11"/>
        <v>-3611212.7874330808</v>
      </c>
      <c r="AL21" s="12">
        <f t="shared" si="11"/>
        <v>-3831936.5678946497</v>
      </c>
      <c r="AM21" s="12">
        <f t="shared" si="11"/>
        <v>-4060416.0632714904</v>
      </c>
      <c r="AN21" s="12">
        <f t="shared" si="11"/>
        <v>-4296881.5657462943</v>
      </c>
      <c r="AO21" s="12">
        <f t="shared" si="11"/>
        <v>-4541569.6648478052</v>
      </c>
    </row>
    <row r="22" spans="1:41" x14ac:dyDescent="0.45">
      <c r="A22" s="5">
        <v>2.5000000000000001E-2</v>
      </c>
      <c r="B22" s="12">
        <f t="shared" si="1"/>
        <v>633132.36718097411</v>
      </c>
      <c r="C22" s="12">
        <f t="shared" ref="C22:AO22" si="12">(B22-C$10)+((B22-C$10)*$A22)</f>
        <v>579050.56624820689</v>
      </c>
      <c r="D22" s="12">
        <f t="shared" si="12"/>
        <v>522218.51808987459</v>
      </c>
      <c r="E22" s="12">
        <f t="shared" si="12"/>
        <v>462539.50248129322</v>
      </c>
      <c r="F22" s="12">
        <f t="shared" si="12"/>
        <v>399913.8219112808</v>
      </c>
      <c r="G22" s="12">
        <f t="shared" si="12"/>
        <v>334238.71596437716</v>
      </c>
      <c r="H22" s="12">
        <f t="shared" si="12"/>
        <v>265408.27333890722</v>
      </c>
      <c r="I22" s="12">
        <f t="shared" si="12"/>
        <v>193313.34143730893</v>
      </c>
      <c r="J22" s="12">
        <f t="shared" si="12"/>
        <v>117841.43346346928</v>
      </c>
      <c r="K22" s="12">
        <f t="shared" si="12"/>
        <v>38876.63296008818</v>
      </c>
      <c r="L22" s="12">
        <f t="shared" si="12"/>
        <v>-43700.504282676811</v>
      </c>
      <c r="M22" s="12">
        <f t="shared" si="12"/>
        <v>-130013.05101784626</v>
      </c>
      <c r="N22" s="12">
        <f t="shared" si="12"/>
        <v>-220187.812103957</v>
      </c>
      <c r="O22" s="12">
        <f t="shared" si="12"/>
        <v>-314355.43091343384</v>
      </c>
      <c r="P22" s="12">
        <f t="shared" si="12"/>
        <v>-412650.49866328517</v>
      </c>
      <c r="Q22" s="12">
        <f t="shared" si="12"/>
        <v>-515211.66674642306</v>
      </c>
      <c r="R22" s="12">
        <f t="shared" si="12"/>
        <v>-622181.76214397047</v>
      </c>
      <c r="S22" s="12">
        <f t="shared" si="12"/>
        <v>-733707.90600103431</v>
      </c>
      <c r="T22" s="12">
        <f t="shared" si="12"/>
        <v>-849941.63545059401</v>
      </c>
      <c r="U22" s="12">
        <f t="shared" si="12"/>
        <v>-971039.02877238346</v>
      </c>
      <c r="V22" s="12">
        <f t="shared" si="12"/>
        <v>-1097160.8339759279</v>
      </c>
      <c r="W22" s="12">
        <f t="shared" si="12"/>
        <v>-1228472.6008992458</v>
      </c>
      <c r="X22" s="12">
        <f t="shared" si="12"/>
        <v>-1365144.8169171251</v>
      </c>
      <c r="Y22" s="12">
        <f t="shared" si="12"/>
        <v>-1507353.0463553595</v>
      </c>
      <c r="Z22" s="12">
        <f t="shared" si="12"/>
        <v>-1655278.0737098558</v>
      </c>
      <c r="AA22" s="12">
        <f t="shared" si="12"/>
        <v>-1809106.0507721265</v>
      </c>
      <c r="AB22" s="12">
        <f t="shared" si="12"/>
        <v>-1969028.6477653447</v>
      </c>
      <c r="AC22" s="12">
        <f t="shared" si="12"/>
        <v>-2135243.2085978715</v>
      </c>
      <c r="AD22" s="12">
        <f t="shared" si="12"/>
        <v>-2307952.9103439795</v>
      </c>
      <c r="AE22" s="12">
        <f t="shared" si="12"/>
        <v>-2487366.9270643634</v>
      </c>
      <c r="AF22" s="12">
        <f t="shared" si="12"/>
        <v>-2673700.5980819925</v>
      </c>
      <c r="AG22" s="12">
        <f t="shared" si="12"/>
        <v>-2867175.600831883</v>
      </c>
      <c r="AH22" s="12">
        <f t="shared" si="12"/>
        <v>-3068020.1284064772</v>
      </c>
      <c r="AI22" s="12">
        <f t="shared" si="12"/>
        <v>-3276469.0719215125</v>
      </c>
      <c r="AJ22" s="12">
        <f t="shared" si="12"/>
        <v>-3492764.2078305213</v>
      </c>
      <c r="AK22" s="12">
        <f t="shared" si="12"/>
        <v>-3717154.3903194745</v>
      </c>
      <c r="AL22" s="12">
        <f t="shared" si="12"/>
        <v>-3949895.7489165151</v>
      </c>
      <c r="AM22" s="12">
        <f t="shared" si="12"/>
        <v>-4191251.8914552629</v>
      </c>
      <c r="AN22" s="12">
        <f t="shared" si="12"/>
        <v>-4441494.1125337966</v>
      </c>
      <c r="AO22" s="12">
        <f t="shared" si="12"/>
        <v>-4700901.6076151356</v>
      </c>
    </row>
    <row r="23" spans="1:41" x14ac:dyDescent="0.45">
      <c r="A23" s="5">
        <v>2.75E-2</v>
      </c>
      <c r="B23" s="12">
        <f t="shared" si="1"/>
        <v>633132.36718097411</v>
      </c>
      <c r="C23" s="12">
        <f t="shared" ref="C23:AO23" si="13">(B23-C$10)+((B23-C$10)*$A23)</f>
        <v>580462.88470247085</v>
      </c>
      <c r="D23" s="12">
        <f t="shared" si="13"/>
        <v>524943.37900428905</v>
      </c>
      <c r="E23" s="12">
        <f t="shared" si="13"/>
        <v>466467.44219885726</v>
      </c>
      <c r="F23" s="12">
        <f t="shared" si="13"/>
        <v>404925.17953671515</v>
      </c>
      <c r="G23" s="12">
        <f t="shared" si="13"/>
        <v>340203.10230491188</v>
      </c>
      <c r="H23" s="12">
        <f t="shared" si="13"/>
        <v>272184.01755585277</v>
      </c>
      <c r="I23" s="12">
        <f t="shared" si="13"/>
        <v>200746.91457494564</v>
      </c>
      <c r="J23" s="12">
        <f t="shared" si="13"/>
        <v>125766.8479927897</v>
      </c>
      <c r="K23" s="12">
        <f t="shared" si="13"/>
        <v>47114.817444965127</v>
      </c>
      <c r="L23" s="12">
        <f t="shared" si="13"/>
        <v>-35342.356320277155</v>
      </c>
      <c r="M23" s="12">
        <f t="shared" si="13"/>
        <v>-121742.15898896319</v>
      </c>
      <c r="N23" s="12">
        <f t="shared" si="13"/>
        <v>-212226.51398843565</v>
      </c>
      <c r="O23" s="12">
        <f t="shared" si="13"/>
        <v>-306941.91766293911</v>
      </c>
      <c r="P23" s="12">
        <f t="shared" si="13"/>
        <v>-406039.57842928788</v>
      </c>
      <c r="Q23" s="12">
        <f t="shared" si="13"/>
        <v>-509675.56002732361</v>
      </c>
      <c r="R23" s="12">
        <f t="shared" si="13"/>
        <v>-618010.92898312991</v>
      </c>
      <c r="S23" s="12">
        <f t="shared" si="13"/>
        <v>-731211.90640632191</v>
      </c>
      <c r="T23" s="12">
        <f t="shared" si="13"/>
        <v>-849450.02424617484</v>
      </c>
      <c r="U23" s="12">
        <f t="shared" si="13"/>
        <v>-972902.28613489727</v>
      </c>
      <c r="V23" s="12">
        <f t="shared" si="13"/>
        <v>-1101751.3329499986</v>
      </c>
      <c r="W23" s="12">
        <f t="shared" si="13"/>
        <v>-1236185.6132314431</v>
      </c>
      <c r="X23" s="12">
        <f t="shared" si="13"/>
        <v>-1376399.5585931337</v>
      </c>
      <c r="Y23" s="12">
        <f t="shared" si="13"/>
        <v>-1522593.7642722274</v>
      </c>
      <c r="Z23" s="12">
        <f t="shared" si="13"/>
        <v>-1674975.1749638517</v>
      </c>
      <c r="AA23" s="12">
        <f t="shared" si="13"/>
        <v>-1833757.2760929784</v>
      </c>
      <c r="AB23" s="12">
        <f t="shared" si="13"/>
        <v>-1999160.2906795086</v>
      </c>
      <c r="AC23" s="12">
        <f t="shared" si="13"/>
        <v>-2171411.3819570476</v>
      </c>
      <c r="AD23" s="12">
        <f t="shared" si="13"/>
        <v>-2350744.8619103963</v>
      </c>
      <c r="AE23" s="12">
        <f t="shared" si="13"/>
        <v>-2537402.4059014525</v>
      </c>
      <c r="AF23" s="12">
        <f t="shared" si="13"/>
        <v>-2731633.2735580332</v>
      </c>
      <c r="AG23" s="12">
        <f t="shared" si="13"/>
        <v>-2933694.5361050558</v>
      </c>
      <c r="AH23" s="12">
        <f t="shared" si="13"/>
        <v>-3143851.3103226051</v>
      </c>
      <c r="AI23" s="12">
        <f t="shared" si="13"/>
        <v>-3362376.9993206304</v>
      </c>
      <c r="AJ23" s="12">
        <f t="shared" si="13"/>
        <v>-3589553.5403253841</v>
      </c>
      <c r="AK23" s="12">
        <f t="shared" si="13"/>
        <v>-3825671.6596782375</v>
      </c>
      <c r="AL23" s="12">
        <f t="shared" si="13"/>
        <v>-4071031.1352531724</v>
      </c>
      <c r="AM23" s="12">
        <f t="shared" si="13"/>
        <v>-4325941.0665050941</v>
      </c>
      <c r="AN23" s="12">
        <f t="shared" si="13"/>
        <v>-4590720.1523670927</v>
      </c>
      <c r="AO23" s="12">
        <f t="shared" si="13"/>
        <v>-4865696.9772209581</v>
      </c>
    </row>
    <row r="24" spans="1:41" x14ac:dyDescent="0.45">
      <c r="A24" s="5">
        <v>0.03</v>
      </c>
      <c r="B24" s="12">
        <f t="shared" si="1"/>
        <v>633132.36718097411</v>
      </c>
      <c r="C24" s="12">
        <f t="shared" ref="C24:AO24" si="14">(B24-C$10)+((B24-C$10)*$A24)</f>
        <v>581875.2031567347</v>
      </c>
      <c r="D24" s="12">
        <f t="shared" si="14"/>
        <v>527675.30151097476</v>
      </c>
      <c r="E24" s="12">
        <f t="shared" si="14"/>
        <v>470416.27966103272</v>
      </c>
      <c r="F24" s="12">
        <f t="shared" si="14"/>
        <v>409977.70153768698</v>
      </c>
      <c r="G24" s="12">
        <f t="shared" si="14"/>
        <v>346234.94474037737</v>
      </c>
      <c r="H24" s="12">
        <f t="shared" si="14"/>
        <v>279059.06348227966</v>
      </c>
      <c r="I24" s="12">
        <f t="shared" si="14"/>
        <v>208316.64719443282</v>
      </c>
      <c r="J24" s="12">
        <f t="shared" si="14"/>
        <v>133869.67465410428</v>
      </c>
      <c r="K24" s="12">
        <f t="shared" si="14"/>
        <v>55575.363498442661</v>
      </c>
      <c r="L24" s="12">
        <f t="shared" si="14"/>
        <v>-26713.985019794512</v>
      </c>
      <c r="M24" s="12">
        <f t="shared" si="14"/>
        <v>-113151.1461820426</v>
      </c>
      <c r="N24" s="12">
        <f t="shared" si="14"/>
        <v>-203894.13701139123</v>
      </c>
      <c r="O24" s="12">
        <f t="shared" si="14"/>
        <v>-299106.38669449801</v>
      </c>
      <c r="P24" s="12">
        <f t="shared" si="14"/>
        <v>-398956.91237955331</v>
      </c>
      <c r="Q24" s="12">
        <f t="shared" si="14"/>
        <v>-503620.50051684474</v>
      </c>
      <c r="R24" s="12">
        <f t="shared" si="14"/>
        <v>-613277.893913573</v>
      </c>
      <c r="S24" s="12">
        <f t="shared" si="14"/>
        <v>-728115.98467982747</v>
      </c>
      <c r="T24" s="12">
        <f t="shared" si="14"/>
        <v>-848328.01324804663</v>
      </c>
      <c r="U24" s="12">
        <f t="shared" si="14"/>
        <v>-974113.77365386882</v>
      </c>
      <c r="V24" s="12">
        <f t="shared" si="14"/>
        <v>-1105679.8252720332</v>
      </c>
      <c r="W24" s="12">
        <f t="shared" si="14"/>
        <v>-1243239.7112069135</v>
      </c>
      <c r="X24" s="12">
        <f t="shared" si="14"/>
        <v>-1387014.1835433745</v>
      </c>
      <c r="Y24" s="12">
        <f t="shared" si="14"/>
        <v>-1537231.4356699346</v>
      </c>
      <c r="Z24" s="12">
        <f t="shared" si="14"/>
        <v>-1694127.3418926967</v>
      </c>
      <c r="AA24" s="12">
        <f t="shared" si="14"/>
        <v>-1857945.7045651947</v>
      </c>
      <c r="AB24" s="12">
        <f t="shared" si="14"/>
        <v>-2028938.5089661821</v>
      </c>
      <c r="AC24" s="12">
        <f t="shared" si="14"/>
        <v>-2207366.1861644797</v>
      </c>
      <c r="AD24" s="12">
        <f t="shared" si="14"/>
        <v>-2393497.8841173127</v>
      </c>
      <c r="AE24" s="12">
        <f t="shared" si="14"/>
        <v>-2587611.7472560885</v>
      </c>
      <c r="AF24" s="12">
        <f t="shared" si="14"/>
        <v>-2789995.2048213328</v>
      </c>
      <c r="AG24" s="12">
        <f t="shared" si="14"/>
        <v>-3000945.2682164861</v>
      </c>
      <c r="AH24" s="12">
        <f t="shared" si="14"/>
        <v>-3220768.8376585036</v>
      </c>
      <c r="AI24" s="12">
        <f t="shared" si="14"/>
        <v>-3449783.0184116922</v>
      </c>
      <c r="AJ24" s="12">
        <f t="shared" si="14"/>
        <v>-3688315.4468999454</v>
      </c>
      <c r="AK24" s="12">
        <f t="shared" si="14"/>
        <v>-3936704.627001564</v>
      </c>
      <c r="AL24" s="12">
        <f t="shared" si="14"/>
        <v>-4195300.2768401233</v>
      </c>
      <c r="AM24" s="12">
        <f t="shared" si="14"/>
        <v>-4464463.6863944102</v>
      </c>
      <c r="AN24" s="12">
        <f t="shared" si="14"/>
        <v>-4744568.0862603076</v>
      </c>
      <c r="AO24" s="12">
        <f t="shared" si="14"/>
        <v>-5035999.0279076621</v>
      </c>
    </row>
    <row r="25" spans="1:41" x14ac:dyDescent="0.45">
      <c r="A25" s="5">
        <v>3.2500000000000001E-2</v>
      </c>
      <c r="B25" s="12">
        <f t="shared" si="1"/>
        <v>633132.36718097411</v>
      </c>
      <c r="C25" s="12">
        <f t="shared" ref="C25:AO25" si="15">(B25-C$10)+((B25-C$10)*$A25)</f>
        <v>583287.52161099866</v>
      </c>
      <c r="D25" s="12">
        <f t="shared" si="15"/>
        <v>530414.2856099318</v>
      </c>
      <c r="E25" s="12">
        <f t="shared" si="15"/>
        <v>474386.06782976177</v>
      </c>
      <c r="F25" s="12">
        <f t="shared" si="15"/>
        <v>415071.59933048632</v>
      </c>
      <c r="G25" s="12">
        <f t="shared" si="15"/>
        <v>352334.77029090963</v>
      </c>
      <c r="H25" s="12">
        <f t="shared" si="15"/>
        <v>286034.46118719032</v>
      </c>
      <c r="I25" s="12">
        <f t="shared" si="15"/>
        <v>216024.36825483665</v>
      </c>
      <c r="J25" s="12">
        <f t="shared" si="15"/>
        <v>142152.82304376276</v>
      </c>
      <c r="K25" s="12">
        <f t="shared" si="15"/>
        <v>64262.605869741848</v>
      </c>
      <c r="L25" s="12">
        <f t="shared" si="15"/>
        <v>-17809.247040893621</v>
      </c>
      <c r="M25" s="12">
        <f t="shared" si="15"/>
        <v>-104231.64292315279</v>
      </c>
      <c r="N25" s="12">
        <f t="shared" si="15"/>
        <v>-195179.63857865398</v>
      </c>
      <c r="O25" s="12">
        <f t="shared" si="15"/>
        <v>-290834.65343816893</v>
      </c>
      <c r="P25" s="12">
        <f t="shared" si="15"/>
        <v>-391384.68981273228</v>
      </c>
      <c r="Q25" s="12">
        <f t="shared" si="15"/>
        <v>-497024.56057222543</v>
      </c>
      <c r="R25" s="12">
        <f t="shared" si="15"/>
        <v>-607956.12449821364</v>
      </c>
      <c r="S25" s="12">
        <f t="shared" si="15"/>
        <v>-724388.52956594422</v>
      </c>
      <c r="T25" s="12">
        <f t="shared" si="15"/>
        <v>-846538.46441880683</v>
      </c>
      <c r="U25" s="12">
        <f t="shared" si="15"/>
        <v>-974630.41830722685</v>
      </c>
      <c r="V25" s="12">
        <f t="shared" si="15"/>
        <v>-1108896.9497729167</v>
      </c>
      <c r="W25" s="12">
        <f t="shared" si="15"/>
        <v>-1249578.9643686556</v>
      </c>
      <c r="X25" s="12">
        <f t="shared" si="15"/>
        <v>-1396926.0017133183</v>
      </c>
      <c r="Y25" s="12">
        <f t="shared" si="15"/>
        <v>-1551196.5321917364</v>
      </c>
      <c r="Z25" s="12">
        <f t="shared" si="15"/>
        <v>-1712658.2636191577</v>
      </c>
      <c r="AA25" s="12">
        <f t="shared" si="15"/>
        <v>-1881588.4582005939</v>
      </c>
      <c r="AB25" s="12">
        <f t="shared" si="15"/>
        <v>-2058274.2601262031</v>
      </c>
      <c r="AC25" s="12">
        <f t="shared" si="15"/>
        <v>-2243013.0341550764</v>
      </c>
      <c r="AD25" s="12">
        <f t="shared" si="15"/>
        <v>-2436112.7155513838</v>
      </c>
      <c r="AE25" s="12">
        <f t="shared" si="15"/>
        <v>-2637892.1717487965</v>
      </c>
      <c r="AF25" s="12">
        <f t="shared" si="15"/>
        <v>-2848681.5761314644</v>
      </c>
      <c r="AG25" s="12">
        <f t="shared" si="15"/>
        <v>-3068822.7943325862</v>
      </c>
      <c r="AH25" s="12">
        <f t="shared" si="15"/>
        <v>-3298669.783464781</v>
      </c>
      <c r="AI25" s="12">
        <f t="shared" si="15"/>
        <v>-3538589.0047101001</v>
      </c>
      <c r="AJ25" s="12">
        <f t="shared" si="15"/>
        <v>-3788959.8497115467</v>
      </c>
      <c r="AK25" s="12">
        <f t="shared" si="15"/>
        <v>-4050175.0812225076</v>
      </c>
      <c r="AL25" s="12">
        <f t="shared" si="15"/>
        <v>-4322641.2884854814</v>
      </c>
      <c r="AM25" s="12">
        <f t="shared" si="15"/>
        <v>-4606779.3578269668</v>
      </c>
      <c r="AN25" s="12">
        <f t="shared" si="15"/>
        <v>-4903024.9589713644</v>
      </c>
      <c r="AO25" s="12">
        <f t="shared" si="15"/>
        <v>-5211829.0475932546</v>
      </c>
    </row>
    <row r="26" spans="1:41" x14ac:dyDescent="0.45">
      <c r="A26" s="5">
        <v>3.5000000000000003E-2</v>
      </c>
      <c r="B26" s="12">
        <f t="shared" si="1"/>
        <v>633132.36718097411</v>
      </c>
      <c r="C26" s="12">
        <f t="shared" ref="C26:AO26" si="16">(B26-C$10)+((B26-C$10)*$A26)</f>
        <v>584699.84006526263</v>
      </c>
      <c r="D26" s="12">
        <f t="shared" si="16"/>
        <v>533160.33130116027</v>
      </c>
      <c r="E26" s="12">
        <f t="shared" si="16"/>
        <v>478376.85966698657</v>
      </c>
      <c r="F26" s="12">
        <f t="shared" si="16"/>
        <v>420207.08486102248</v>
      </c>
      <c r="G26" s="12">
        <f t="shared" si="16"/>
        <v>358503.10863896349</v>
      </c>
      <c r="H26" s="12">
        <f t="shared" si="16"/>
        <v>293111.26876528852</v>
      </c>
      <c r="I26" s="12">
        <f t="shared" si="16"/>
        <v>223871.92552251415</v>
      </c>
      <c r="J26" s="12">
        <f t="shared" si="16"/>
        <v>150619.24051325151</v>
      </c>
      <c r="K26" s="12">
        <f t="shared" si="16"/>
        <v>73180.947480613657</v>
      </c>
      <c r="L26" s="12">
        <f t="shared" si="16"/>
        <v>-8621.8851371785713</v>
      </c>
      <c r="M26" s="12">
        <f t="shared" si="16"/>
        <v>-94975.100212185804</v>
      </c>
      <c r="N26" s="12">
        <f t="shared" si="16"/>
        <v>-186071.7067967224</v>
      </c>
      <c r="O26" s="12">
        <f t="shared" si="16"/>
        <v>-282112.14417325996</v>
      </c>
      <c r="P26" s="12">
        <f t="shared" si="16"/>
        <v>-383304.5554107494</v>
      </c>
      <c r="Q26" s="12">
        <f t="shared" si="16"/>
        <v>-489865.07076537947</v>
      </c>
      <c r="R26" s="12">
        <f t="shared" si="16"/>
        <v>-602018.10127572657</v>
      </c>
      <c r="S26" s="12">
        <f t="shared" si="16"/>
        <v>-719996.64291460707</v>
      </c>
      <c r="T26" s="12">
        <f t="shared" si="16"/>
        <v>-844042.59167273296</v>
      </c>
      <c r="U26" s="12">
        <f t="shared" si="16"/>
        <v>-974407.06996251561</v>
      </c>
      <c r="V26" s="12">
        <f t="shared" si="16"/>
        <v>-1111350.7647440655</v>
      </c>
      <c r="W26" s="12">
        <f t="shared" si="16"/>
        <v>-1255144.2777896267</v>
      </c>
      <c r="X26" s="12">
        <f t="shared" si="16"/>
        <v>-1406068.4885173729</v>
      </c>
      <c r="Y26" s="12">
        <f t="shared" si="16"/>
        <v>-1564414.9298406926</v>
      </c>
      <c r="Z26" s="12">
        <f t="shared" si="16"/>
        <v>-1730486.1774948325</v>
      </c>
      <c r="AA26" s="12">
        <f t="shared" si="16"/>
        <v>-1904596.2533190616</v>
      </c>
      <c r="AB26" s="12">
        <f t="shared" si="16"/>
        <v>-2087071.0429893769</v>
      </c>
      <c r="AC26" s="12">
        <f t="shared" si="16"/>
        <v>-2278248.7287142365</v>
      </c>
      <c r="AD26" s="12">
        <f t="shared" si="16"/>
        <v>-2478480.2374238707</v>
      </c>
      <c r="AE26" s="12">
        <f t="shared" si="16"/>
        <v>-2688129.7050024346</v>
      </c>
      <c r="AF26" s="12">
        <f t="shared" si="16"/>
        <v>-2907574.9571316228</v>
      </c>
      <c r="AG26" s="12">
        <f t="shared" si="16"/>
        <v>-3137208.0073344149</v>
      </c>
      <c r="AH26" s="12">
        <f t="shared" si="16"/>
        <v>-3377435.5728283683</v>
      </c>
      <c r="AI26" s="12">
        <f t="shared" si="16"/>
        <v>-3628679.6088193553</v>
      </c>
      <c r="AJ26" s="12">
        <f t="shared" si="16"/>
        <v>-3891377.8618888664</v>
      </c>
      <c r="AK26" s="12">
        <f t="shared" si="16"/>
        <v>-4165984.4431510274</v>
      </c>
      <c r="AL26" s="12">
        <f t="shared" si="16"/>
        <v>-4452970.421879285</v>
      </c>
      <c r="AM26" s="12">
        <f t="shared" si="16"/>
        <v>-4752824.440327391</v>
      </c>
      <c r="AN26" s="12">
        <f t="shared" si="16"/>
        <v>-5066053.3504948271</v>
      </c>
      <c r="AO26" s="12">
        <f t="shared" si="16"/>
        <v>-5393182.873613243</v>
      </c>
    </row>
    <row r="27" spans="1:41" x14ac:dyDescent="0.45">
      <c r="A27" s="5">
        <v>3.7499999999999999E-2</v>
      </c>
      <c r="B27" s="12">
        <f t="shared" si="1"/>
        <v>633132.36718097411</v>
      </c>
      <c r="C27" s="12">
        <f t="shared" ref="C27:AO27" si="17">(B27-C$10)+((B27-C$10)*$A27)</f>
        <v>586112.15851952648</v>
      </c>
      <c r="D27" s="12">
        <f t="shared" si="17"/>
        <v>535913.43858465983</v>
      </c>
      <c r="E27" s="12">
        <f t="shared" si="17"/>
        <v>482388.70813464868</v>
      </c>
      <c r="F27" s="12">
        <f t="shared" si="17"/>
        <v>425384.37060482346</v>
      </c>
      <c r="G27" s="12">
        <f t="shared" si="17"/>
        <v>364740.49213593226</v>
      </c>
      <c r="H27" s="12">
        <f t="shared" si="17"/>
        <v>300290.55237712624</v>
      </c>
      <c r="I27" s="12">
        <f t="shared" si="17"/>
        <v>231861.18571308689</v>
      </c>
      <c r="J27" s="12">
        <f t="shared" si="17"/>
        <v>159271.91255158244</v>
      </c>
      <c r="K27" s="12">
        <f t="shared" si="17"/>
        <v>82334.860294006663</v>
      </c>
      <c r="L27" s="12">
        <f t="shared" si="17"/>
        <v>854.47359720657937</v>
      </c>
      <c r="M27" s="12">
        <f t="shared" si="17"/>
        <v>-85372.786479880015</v>
      </c>
      <c r="N27" s="12">
        <f t="shared" si="17"/>
        <v>-176558.75486659698</v>
      </c>
      <c r="O27" s="12">
        <f t="shared" si="17"/>
        <v>-272923.88684569026</v>
      </c>
      <c r="P27" s="12">
        <f t="shared" si="17"/>
        <v>-374697.59484743146</v>
      </c>
      <c r="Q27" s="12">
        <f t="shared" si="17"/>
        <v>-482118.59814413852</v>
      </c>
      <c r="R27" s="12">
        <f t="shared" si="17"/>
        <v>-595435.28593427071</v>
      </c>
      <c r="S27" s="12">
        <f t="shared" si="17"/>
        <v>-714906.0943237273</v>
      </c>
      <c r="T27" s="12">
        <f t="shared" si="17"/>
        <v>-840799.8977311271</v>
      </c>
      <c r="U27" s="12">
        <f t="shared" si="17"/>
        <v>-973396.4152637095</v>
      </c>
      <c r="V27" s="12">
        <f t="shared" si="17"/>
        <v>-1112986.632631117</v>
      </c>
      <c r="W27" s="12">
        <f t="shared" si="17"/>
        <v>-1259873.2401857027</v>
      </c>
      <c r="X27" s="12">
        <f t="shared" si="17"/>
        <v>-1414371.0877002035</v>
      </c>
      <c r="Y27" s="12">
        <f t="shared" si="17"/>
        <v>-1576807.6565166491</v>
      </c>
      <c r="Z27" s="12">
        <f t="shared" si="17"/>
        <v>-1747523.549724265</v>
      </c>
      <c r="AA27" s="12">
        <f t="shared" si="17"/>
        <v>-1926873.0010489314</v>
      </c>
      <c r="AB27" s="12">
        <f t="shared" si="17"/>
        <v>-2115224.4031624729</v>
      </c>
      <c r="AC27" s="12">
        <f t="shared" si="17"/>
        <v>-2312960.8561467566</v>
      </c>
      <c r="AD27" s="12">
        <f t="shared" si="17"/>
        <v>-2520480.7368752649</v>
      </c>
      <c r="AE27" s="12">
        <f t="shared" si="17"/>
        <v>-2738198.2901035519</v>
      </c>
      <c r="AF27" s="12">
        <f t="shared" si="17"/>
        <v>-2966544.2420898089</v>
      </c>
      <c r="AG27" s="12">
        <f t="shared" si="17"/>
        <v>-3205966.4375976985</v>
      </c>
      <c r="AH27" s="12">
        <f t="shared" si="17"/>
        <v>-3456930.5011657239</v>
      </c>
      <c r="AI27" s="12">
        <f t="shared" si="17"/>
        <v>-3719920.523560713</v>
      </c>
      <c r="AJ27" s="12">
        <f t="shared" si="17"/>
        <v>-3995439.7743675397</v>
      </c>
      <c r="AK27" s="12">
        <f t="shared" si="17"/>
        <v>-4284011.4417030886</v>
      </c>
      <c r="AL27" s="12">
        <f t="shared" si="17"/>
        <v>-4586179.4000796555</v>
      </c>
      <c r="AM27" s="12">
        <f t="shared" si="17"/>
        <v>-4902509.0074815974</v>
      </c>
      <c r="AN27" s="12">
        <f t="shared" si="17"/>
        <v>-5233587.9327590913</v>
      </c>
      <c r="AO27" s="12">
        <f t="shared" si="17"/>
        <v>-5580027.0144844297</v>
      </c>
    </row>
    <row r="28" spans="1:41" x14ac:dyDescent="0.45">
      <c r="A28" s="5">
        <v>0.04</v>
      </c>
      <c r="B28" s="12">
        <f t="shared" si="1"/>
        <v>633132.36718097411</v>
      </c>
      <c r="C28" s="12">
        <f t="shared" ref="C28:AO28" si="18">(B28-C$10)+((B28-C$10)*$A28)</f>
        <v>587524.47697379044</v>
      </c>
      <c r="D28" s="12">
        <f t="shared" si="18"/>
        <v>538673.60746043094</v>
      </c>
      <c r="E28" s="12">
        <f t="shared" si="18"/>
        <v>486421.66619469074</v>
      </c>
      <c r="F28" s="12">
        <f t="shared" si="18"/>
        <v>430603.66956703778</v>
      </c>
      <c r="G28" s="12">
        <f t="shared" si="18"/>
        <v>371047.45580876991</v>
      </c>
      <c r="H28" s="12">
        <f t="shared" si="18"/>
        <v>307573.38628935238</v>
      </c>
      <c r="I28" s="12">
        <f t="shared" si="18"/>
        <v>239994.03463412277</v>
      </c>
      <c r="J28" s="12">
        <f t="shared" si="18"/>
        <v>168113.86317054791</v>
      </c>
      <c r="K28" s="12">
        <f t="shared" si="18"/>
        <v>91728.886191451238</v>
      </c>
      <c r="L28" s="12">
        <f t="shared" si="18"/>
        <v>10626.319503072327</v>
      </c>
      <c r="M28" s="12">
        <f t="shared" si="18"/>
        <v>-75415.78429556248</v>
      </c>
      <c r="N28" s="12">
        <f t="shared" si="18"/>
        <v>-166628.91537771784</v>
      </c>
      <c r="O28" s="12">
        <f t="shared" si="18"/>
        <v>-263254.50169736607</v>
      </c>
      <c r="P28" s="12">
        <f t="shared" si="18"/>
        <v>-365544.32006389106</v>
      </c>
      <c r="Q28" s="12">
        <f t="shared" si="18"/>
        <v>-473760.92393104965</v>
      </c>
      <c r="R28" s="12">
        <f t="shared" si="18"/>
        <v>-588178.08857418667</v>
      </c>
      <c r="S28" s="12">
        <f t="shared" si="18"/>
        <v>-709081.27435676695</v>
      </c>
      <c r="T28" s="12">
        <f t="shared" si="18"/>
        <v>-836768.10881544265</v>
      </c>
      <c r="U28" s="12">
        <f t="shared" si="18"/>
        <v>-971548.88832215359</v>
      </c>
      <c r="V28" s="12">
        <f t="shared" si="18"/>
        <v>-1113747.1001122147</v>
      </c>
      <c r="W28" s="12">
        <f t="shared" si="18"/>
        <v>-1263699.9654990218</v>
      </c>
      <c r="X28" s="12">
        <f t="shared" si="18"/>
        <v>-1421759.0051289476</v>
      </c>
      <c r="Y28" s="12">
        <f t="shared" si="18"/>
        <v>-1588290.6271642698</v>
      </c>
      <c r="Z28" s="12">
        <f t="shared" si="18"/>
        <v>-1763676.7393176081</v>
      </c>
      <c r="AA28" s="12">
        <f t="shared" si="18"/>
        <v>-1948315.3856984151</v>
      </c>
      <c r="AB28" s="12">
        <f t="shared" si="18"/>
        <v>-2142621.4094706168</v>
      </c>
      <c r="AC28" s="12">
        <f t="shared" si="18"/>
        <v>-2347027.1423605918</v>
      </c>
      <c r="AD28" s="12">
        <f t="shared" si="18"/>
        <v>-2561983.1220963891</v>
      </c>
      <c r="AE28" s="12">
        <f t="shared" si="18"/>
        <v>-2787958.8389024455</v>
      </c>
      <c r="AF28" s="12">
        <f t="shared" si="18"/>
        <v>-3025443.5122191878</v>
      </c>
      <c r="AG28" s="12">
        <f t="shared" si="18"/>
        <v>-3274946.8988638134</v>
      </c>
      <c r="AH28" s="12">
        <f t="shared" si="18"/>
        <v>-3537000.1338973404</v>
      </c>
      <c r="AI28" s="12">
        <f t="shared" si="18"/>
        <v>-3812156.6055137883</v>
      </c>
      <c r="AJ28" s="12">
        <f t="shared" si="18"/>
        <v>-4100992.8653201051</v>
      </c>
      <c r="AK28" s="12">
        <f t="shared" si="18"/>
        <v>-4404109.5754303895</v>
      </c>
      <c r="AL28" s="12">
        <f t="shared" si="18"/>
        <v>-4722132.4938550349</v>
      </c>
      <c r="AM28" s="12">
        <f t="shared" si="18"/>
        <v>-5055713.4997248156</v>
      </c>
      <c r="AN28" s="12">
        <f t="shared" si="18"/>
        <v>-5405531.659951699</v>
      </c>
      <c r="AO28" s="12">
        <f t="shared" si="18"/>
        <v>-5772294.338992415</v>
      </c>
    </row>
    <row r="29" spans="1:41" x14ac:dyDescent="0.45">
      <c r="A29" s="5">
        <v>4.2500000000000003E-2</v>
      </c>
      <c r="B29" s="12">
        <f t="shared" si="1"/>
        <v>633132.36718097411</v>
      </c>
      <c r="C29" s="12">
        <f t="shared" ref="C29:AO29" si="19">(B29-C$10)+((B29-C$10)*$A29)</f>
        <v>588936.79542805429</v>
      </c>
      <c r="D29" s="12">
        <f t="shared" si="19"/>
        <v>541440.83792847313</v>
      </c>
      <c r="E29" s="12">
        <f t="shared" si="19"/>
        <v>490475.78680905432</v>
      </c>
      <c r="F29" s="12">
        <f t="shared" si="19"/>
        <v>435865.1952824326</v>
      </c>
      <c r="G29" s="12">
        <f t="shared" si="19"/>
        <v>377424.53736660932</v>
      </c>
      <c r="H29" s="12">
        <f t="shared" si="19"/>
        <v>314960.85291505704</v>
      </c>
      <c r="I29" s="12">
        <f t="shared" si="19"/>
        <v>248272.37732852114</v>
      </c>
      <c r="J29" s="12">
        <f t="shared" si="19"/>
        <v>177148.15529284894</v>
      </c>
      <c r="K29" s="12">
        <f t="shared" si="19"/>
        <v>101367.63785921798</v>
      </c>
      <c r="L29" s="12">
        <f t="shared" si="19"/>
        <v>20700.262153986158</v>
      </c>
      <c r="M29" s="12">
        <f t="shared" si="19"/>
        <v>-65094.987025002993</v>
      </c>
      <c r="N29" s="12">
        <f t="shared" si="19"/>
        <v>-156270.03450050985</v>
      </c>
      <c r="O29" s="12">
        <f t="shared" si="19"/>
        <v>-253088.19170426464</v>
      </c>
      <c r="P29" s="12">
        <f t="shared" si="19"/>
        <v>-355824.65420392866</v>
      </c>
      <c r="Q29" s="12">
        <f t="shared" si="19"/>
        <v>-464767.02064687305</v>
      </c>
      <c r="R29" s="12">
        <f t="shared" si="19"/>
        <v>-580215.83403642802</v>
      </c>
      <c r="S29" s="12">
        <f t="shared" si="19"/>
        <v>-702485.14629528043</v>
      </c>
      <c r="T29" s="12">
        <f t="shared" si="19"/>
        <v>-831903.1071113802</v>
      </c>
      <c r="U29" s="12">
        <f t="shared" si="19"/>
        <v>-968812.57810413511</v>
      </c>
      <c r="V29" s="12">
        <f t="shared" si="19"/>
        <v>-1113571.7733928924</v>
      </c>
      <c r="W29" s="12">
        <f t="shared" si="19"/>
        <v>-1266554.9276958087</v>
      </c>
      <c r="X29" s="12">
        <f t="shared" si="19"/>
        <v>-1428152.9931352732</v>
      </c>
      <c r="Y29" s="12">
        <f t="shared" si="19"/>
        <v>-1598774.365976163</v>
      </c>
      <c r="Z29" s="12">
        <f t="shared" si="19"/>
        <v>-1778845.6445754434</v>
      </c>
      <c r="AA29" s="12">
        <f t="shared" si="19"/>
        <v>-1968812.4198760989</v>
      </c>
      <c r="AB29" s="12">
        <f t="shared" si="19"/>
        <v>-2169140.0998351565</v>
      </c>
      <c r="AC29" s="12">
        <f t="shared" si="19"/>
        <v>-2380314.7692347607</v>
      </c>
      <c r="AD29" s="12">
        <f t="shared" si="19"/>
        <v>-2602844.08638698</v>
      </c>
      <c r="AE29" s="12">
        <f t="shared" si="19"/>
        <v>-2837258.2183073633</v>
      </c>
      <c r="AF29" s="12">
        <f t="shared" si="19"/>
        <v>-3084110.8159993417</v>
      </c>
      <c r="AG29" s="12">
        <f t="shared" si="19"/>
        <v>-3343980.0315615078</v>
      </c>
      <c r="AH29" s="12">
        <f t="shared" si="19"/>
        <v>-3617469.5789027093</v>
      </c>
      <c r="AI29" s="12">
        <f t="shared" si="19"/>
        <v>-3905209.8399259089</v>
      </c>
      <c r="AJ29" s="12">
        <f t="shared" si="19"/>
        <v>-4207859.0181209911</v>
      </c>
      <c r="AK29" s="12">
        <f t="shared" si="19"/>
        <v>-4526104.3415893288</v>
      </c>
      <c r="AL29" s="12">
        <f t="shared" si="19"/>
        <v>-4860663.3176090354</v>
      </c>
      <c r="AM29" s="12">
        <f t="shared" si="19"/>
        <v>-5212285.0409396226</v>
      </c>
      <c r="AN29" s="12">
        <f t="shared" si="19"/>
        <v>-5581751.5581584033</v>
      </c>
      <c r="AO29" s="12">
        <f t="shared" si="19"/>
        <v>-5969879.2904185588</v>
      </c>
    </row>
    <row r="30" spans="1:41" x14ac:dyDescent="0.45">
      <c r="A30" s="5">
        <v>4.4999999999999998E-2</v>
      </c>
      <c r="B30" s="12">
        <f t="shared" si="1"/>
        <v>633132.36718097411</v>
      </c>
      <c r="C30" s="12">
        <f t="shared" ref="C30:AO30" si="20">(B30-C$10)+((B30-C$10)*$A30)</f>
        <v>590349.11388231826</v>
      </c>
      <c r="D30" s="12">
        <f t="shared" si="20"/>
        <v>544215.12998878688</v>
      </c>
      <c r="E30" s="12">
        <f t="shared" si="20"/>
        <v>494551.12293968181</v>
      </c>
      <c r="F30" s="12">
        <f t="shared" si="20"/>
        <v>441169.16181539505</v>
      </c>
      <c r="G30" s="12">
        <f t="shared" si="20"/>
        <v>383872.27720738389</v>
      </c>
      <c r="H30" s="12">
        <f t="shared" si="20"/>
        <v>322454.04285421816</v>
      </c>
      <c r="I30" s="12">
        <f t="shared" si="20"/>
        <v>256698.13821861002</v>
      </c>
      <c r="J30" s="12">
        <f t="shared" si="20"/>
        <v>186377.89114311856</v>
      </c>
      <c r="K30" s="12">
        <f t="shared" si="20"/>
        <v>111255.79968332339</v>
      </c>
      <c r="L30" s="12">
        <f t="shared" si="20"/>
        <v>31083.032176612731</v>
      </c>
      <c r="M30" s="12">
        <f t="shared" si="20"/>
        <v>-54401.095437749114</v>
      </c>
      <c r="N30" s="12">
        <f t="shared" si="20"/>
        <v>-145469.66607600346</v>
      </c>
      <c r="O30" s="12">
        <f t="shared" si="20"/>
        <v>-242408.73281985032</v>
      </c>
      <c r="P30" s="12">
        <f t="shared" si="20"/>
        <v>-345517.91620257881</v>
      </c>
      <c r="Q30" s="12">
        <f t="shared" si="20"/>
        <v>-455111.02864564682</v>
      </c>
      <c r="R30" s="12">
        <f t="shared" si="20"/>
        <v>-571516.72727293195</v>
      </c>
      <c r="S30" s="12">
        <f t="shared" si="20"/>
        <v>-695079.19638520945</v>
      </c>
      <c r="T30" s="12">
        <f t="shared" si="20"/>
        <v>-826158.86093523947</v>
      </c>
      <c r="U30" s="12">
        <f t="shared" si="20"/>
        <v>-965133.13240427477</v>
      </c>
      <c r="V30" s="12">
        <f t="shared" si="20"/>
        <v>-1112397.1885439556</v>
      </c>
      <c r="W30" s="12">
        <f t="shared" si="20"/>
        <v>-1268364.7885135517</v>
      </c>
      <c r="X30" s="12">
        <f t="shared" si="20"/>
        <v>-1433469.125011482</v>
      </c>
      <c r="Y30" s="12">
        <f t="shared" si="20"/>
        <v>-1608163.7150721157</v>
      </c>
      <c r="Z30" s="12">
        <f t="shared" si="20"/>
        <v>-1792923.3312741802</v>
      </c>
      <c r="AA30" s="12">
        <f t="shared" si="20"/>
        <v>-1988244.9751858138</v>
      </c>
      <c r="AB30" s="12">
        <f t="shared" si="20"/>
        <v>-2194648.8949535573</v>
      </c>
      <c r="AC30" s="12">
        <f t="shared" si="20"/>
        <v>-2412679.6490285369</v>
      </c>
      <c r="AD30" s="12">
        <f t="shared" si="20"/>
        <v>-2642907.2181129321</v>
      </c>
      <c r="AE30" s="12">
        <f t="shared" si="20"/>
        <v>-2885928.1675036866</v>
      </c>
      <c r="AF30" s="12">
        <f t="shared" si="20"/>
        <v>-3142366.8621085389</v>
      </c>
      <c r="AG30" s="12">
        <f t="shared" si="20"/>
        <v>-3412876.7365119532</v>
      </c>
      <c r="AH30" s="12">
        <f t="shared" si="20"/>
        <v>-3698141.6225756914</v>
      </c>
      <c r="AI30" s="12">
        <f t="shared" si="20"/>
        <v>-3998877.1371707125</v>
      </c>
      <c r="AJ30" s="12">
        <f t="shared" si="20"/>
        <v>-4315832.1327540912</v>
      </c>
      <c r="AK30" s="12">
        <f t="shared" si="20"/>
        <v>-4649790.2136269361</v>
      </c>
      <c r="AL30" s="12">
        <f t="shared" si="20"/>
        <v>-5001571.3208370376</v>
      </c>
      <c r="AM30" s="12">
        <f t="shared" si="20"/>
        <v>-5372033.3888235316</v>
      </c>
      <c r="AN30" s="12">
        <f t="shared" si="20"/>
        <v>-5762074.0770403938</v>
      </c>
      <c r="AO30" s="12">
        <f t="shared" si="20"/>
        <v>-6172632.5799414106</v>
      </c>
    </row>
    <row r="31" spans="1:41" x14ac:dyDescent="0.45">
      <c r="A31" s="5">
        <v>4.7500000000000001E-2</v>
      </c>
      <c r="B31" s="12">
        <f t="shared" si="1"/>
        <v>633132.36718097411</v>
      </c>
      <c r="C31" s="12">
        <f t="shared" ref="C31:AO31" si="21">(B31-C$10)+((B31-C$10)*$A31)</f>
        <v>591761.43233658222</v>
      </c>
      <c r="D31" s="12">
        <f t="shared" si="21"/>
        <v>546996.48364137183</v>
      </c>
      <c r="E31" s="12">
        <f t="shared" si="21"/>
        <v>498647.72754851496</v>
      </c>
      <c r="F31" s="12">
        <f t="shared" si="21"/>
        <v>446515.78375993093</v>
      </c>
      <c r="G31" s="12">
        <f t="shared" si="21"/>
        <v>390391.21842444642</v>
      </c>
      <c r="H31" s="12">
        <f t="shared" si="21"/>
        <v>330054.05493424478</v>
      </c>
      <c r="I31" s="12">
        <f t="shared" si="21"/>
        <v>265273.26125095133</v>
      </c>
      <c r="J31" s="12">
        <f t="shared" si="21"/>
        <v>195806.21264184802</v>
      </c>
      <c r="K31" s="12">
        <f t="shared" si="21"/>
        <v>121398.12865344185</v>
      </c>
      <c r="L31" s="12">
        <f t="shared" si="21"/>
        <v>41781.483093808492</v>
      </c>
      <c r="M31" s="12">
        <f t="shared" si="21"/>
        <v>-43324.61426332088</v>
      </c>
      <c r="N31" s="12">
        <f t="shared" si="21"/>
        <v>-134215.06560099561</v>
      </c>
      <c r="O31" s="12">
        <f t="shared" si="21"/>
        <v>-231199.46402041323</v>
      </c>
      <c r="P31" s="12">
        <f t="shared" si="21"/>
        <v>-334602.80502082058</v>
      </c>
      <c r="Q31" s="12">
        <f t="shared" si="21"/>
        <v>-444766.23204793606</v>
      </c>
      <c r="R31" s="12">
        <f t="shared" si="21"/>
        <v>-562047.81773461192</v>
      </c>
      <c r="S31" s="12">
        <f t="shared" si="21"/>
        <v>-686823.38253469288</v>
      </c>
      <c r="T31" s="12">
        <f t="shared" si="21"/>
        <v>-819487.35253193148</v>
      </c>
      <c r="U31" s="12">
        <f t="shared" si="21"/>
        <v>-960453.65829057584</v>
      </c>
      <c r="V31" s="12">
        <f t="shared" si="21"/>
        <v>-1110156.6767030233</v>
      </c>
      <c r="W31" s="12">
        <f t="shared" si="21"/>
        <v>-1269052.2178829347</v>
      </c>
      <c r="X31" s="12">
        <f t="shared" si="21"/>
        <v>-1437618.5592496225</v>
      </c>
      <c r="Y31" s="12">
        <f t="shared" si="21"/>
        <v>-1616357.529051573</v>
      </c>
      <c r="Z31" s="12">
        <f t="shared" si="21"/>
        <v>-1805795.6416838679</v>
      </c>
      <c r="AA31" s="12">
        <f t="shared" si="21"/>
        <v>-2006485.2872662437</v>
      </c>
      <c r="AB31" s="12">
        <f t="shared" si="21"/>
        <v>-2219005.9780658307</v>
      </c>
      <c r="AC31" s="12">
        <f t="shared" si="21"/>
        <v>-2443965.6544714863</v>
      </c>
      <c r="AD31" s="12">
        <f t="shared" si="21"/>
        <v>-2682002.0533553613</v>
      </c>
      <c r="AE31" s="12">
        <f t="shared" si="21"/>
        <v>-2933784.1417921497</v>
      </c>
      <c r="AF31" s="12">
        <f t="shared" si="21"/>
        <v>-3200013.6192477336</v>
      </c>
      <c r="AG31" s="12">
        <f t="shared" si="21"/>
        <v>-3481426.4914968675</v>
      </c>
      <c r="AH31" s="12">
        <f t="shared" si="21"/>
        <v>-3778794.7196845319</v>
      </c>
      <c r="AI31" s="12">
        <f t="shared" si="21"/>
        <v>-4092927.948107942</v>
      </c>
      <c r="AJ31" s="12">
        <f t="shared" si="21"/>
        <v>-4424675.3144662324</v>
      </c>
      <c r="AK31" s="12">
        <f t="shared" si="21"/>
        <v>-4774927.3465030044</v>
      </c>
      <c r="AL31" s="12">
        <f t="shared" si="21"/>
        <v>-5144617.9491535155</v>
      </c>
      <c r="AM31" s="12">
        <f t="shared" si="21"/>
        <v>-5534726.4865037585</v>
      </c>
      <c r="AN31" s="12">
        <f t="shared" si="21"/>
        <v>-5946279.9630734473</v>
      </c>
      <c r="AO31" s="12">
        <f t="shared" si="21"/>
        <v>-6380355.3091494106</v>
      </c>
    </row>
    <row r="32" spans="1:41" x14ac:dyDescent="0.45">
      <c r="A32" s="5">
        <v>0.05</v>
      </c>
      <c r="B32" s="12">
        <f t="shared" si="1"/>
        <v>633132.36718097411</v>
      </c>
      <c r="C32" s="12">
        <f t="shared" ref="C32:AO32" si="22">(B32-C$10)+((B32-C$10)*$A32)</f>
        <v>593173.75079084607</v>
      </c>
      <c r="D32" s="12">
        <f t="shared" si="22"/>
        <v>549784.8988862281</v>
      </c>
      <c r="E32" s="12">
        <f t="shared" si="22"/>
        <v>502765.65359749598</v>
      </c>
      <c r="F32" s="12">
        <f t="shared" si="22"/>
        <v>451905.27623966633</v>
      </c>
      <c r="G32" s="12">
        <f t="shared" si="22"/>
        <v>396981.90681319113</v>
      </c>
      <c r="H32" s="12">
        <f t="shared" si="22"/>
        <v>337761.99625062302</v>
      </c>
      <c r="I32" s="12">
        <f t="shared" si="22"/>
        <v>273999.71004186198</v>
      </c>
      <c r="J32" s="12">
        <f t="shared" si="22"/>
        <v>205436.30180223702</v>
      </c>
      <c r="K32" s="12">
        <f t="shared" si="22"/>
        <v>131799.45527579647</v>
      </c>
      <c r="L32" s="12">
        <f t="shared" si="22"/>
        <v>52802.593190702821</v>
      </c>
      <c r="M32" s="12">
        <f t="shared" si="22"/>
        <v>-31855.848695623175</v>
      </c>
      <c r="N32" s="12">
        <f t="shared" si="22"/>
        <v>-122493.18410718269</v>
      </c>
      <c r="O32" s="12">
        <f t="shared" si="22"/>
        <v>-219443.27714885576</v>
      </c>
      <c r="P32" s="12">
        <f t="shared" si="22"/>
        <v>-323057.38351933873</v>
      </c>
      <c r="Q32" s="12">
        <f t="shared" si="22"/>
        <v>-433705.03405860672</v>
      </c>
      <c r="R32" s="12">
        <f t="shared" si="22"/>
        <v>-551774.96275210415</v>
      </c>
      <c r="S32" s="12">
        <f t="shared" si="22"/>
        <v>-677676.08142008772</v>
      </c>
      <c r="T32" s="12">
        <f t="shared" si="22"/>
        <v>-811838.50343207805</v>
      </c>
      <c r="U32" s="12">
        <f t="shared" si="22"/>
        <v>-954714.61890348757</v>
      </c>
      <c r="V32" s="12">
        <f t="shared" si="22"/>
        <v>-1106780.2239544638</v>
      </c>
      <c r="W32" s="12">
        <f t="shared" si="22"/>
        <v>-1268535.7067401048</v>
      </c>
      <c r="X32" s="12">
        <f t="shared" si="22"/>
        <v>-1440507.2930967861</v>
      </c>
      <c r="Y32" s="12">
        <f t="shared" si="22"/>
        <v>-1623248.3547916953</v>
      </c>
      <c r="Z32" s="12">
        <f t="shared" si="22"/>
        <v>-1817340.7835121511</v>
      </c>
      <c r="AA32" s="12">
        <f t="shared" si="22"/>
        <v>-2023396.433888247</v>
      </c>
      <c r="AB32" s="12">
        <f t="shared" si="22"/>
        <v>-2242058.6390071576</v>
      </c>
      <c r="AC32" s="12">
        <f t="shared" si="22"/>
        <v>-2474003.8020505039</v>
      </c>
      <c r="AD32" s="12">
        <f t="shared" si="22"/>
        <v>-2719943.0678678774</v>
      </c>
      <c r="AE32" s="12">
        <f t="shared" si="22"/>
        <v>-2980624.0784904161</v>
      </c>
      <c r="AF32" s="12">
        <f t="shared" si="22"/>
        <v>-3256832.8167886646</v>
      </c>
      <c r="AG32" s="12">
        <f t="shared" si="22"/>
        <v>-3549395.5426893006</v>
      </c>
      <c r="AH32" s="12">
        <f t="shared" si="22"/>
        <v>-3859180.826586192</v>
      </c>
      <c r="AI32" s="12">
        <f t="shared" si="22"/>
        <v>-4187101.6848131767</v>
      </c>
      <c r="AJ32" s="12">
        <f t="shared" si="22"/>
        <v>-4534117.8222894641</v>
      </c>
      <c r="AK32" s="12">
        <f t="shared" si="22"/>
        <v>-4901237.987704278</v>
      </c>
      <c r="AL32" s="12">
        <f t="shared" si="22"/>
        <v>-5289522.4468758395</v>
      </c>
      <c r="AM32" s="12">
        <f t="shared" si="22"/>
        <v>-5700085.5802017068</v>
      </c>
      <c r="AN32" s="12">
        <f t="shared" si="22"/>
        <v>-6134098.6104135085</v>
      </c>
      <c r="AO32" s="12">
        <f t="shared" si="22"/>
        <v>-6592792.4671599343</v>
      </c>
    </row>
    <row r="33" spans="1:41" x14ac:dyDescent="0.45">
      <c r="A33" s="5">
        <v>5.2499999999999998E-2</v>
      </c>
      <c r="B33" s="12">
        <f t="shared" si="1"/>
        <v>633132.36718097411</v>
      </c>
      <c r="C33" s="12">
        <f t="shared" ref="C33:J33" si="23">(B33-C$10)+((B33-C$10)*$A33)</f>
        <v>594586.06924511003</v>
      </c>
      <c r="D33" s="12">
        <f t="shared" si="23"/>
        <v>552580.3757233558</v>
      </c>
      <c r="E33" s="12">
        <f t="shared" si="23"/>
        <v>506904.95404856693</v>
      </c>
      <c r="F33" s="12">
        <f t="shared" si="23"/>
        <v>457337.85490784637</v>
      </c>
      <c r="G33" s="12">
        <f t="shared" si="23"/>
        <v>403644.89087767253</v>
      </c>
      <c r="H33" s="12">
        <f t="shared" si="23"/>
        <v>345578.98220765789</v>
      </c>
      <c r="I33" s="12">
        <f t="shared" si="23"/>
        <v>282879.46802364563</v>
      </c>
      <c r="J33" s="12">
        <f t="shared" si="23"/>
        <v>215271.38112997441</v>
      </c>
      <c r="K33" s="12">
        <f t="shared" ref="K33" si="24">(J33-K$10)+((J33-K$10)*$A33)</f>
        <v>142464.68449508719</v>
      </c>
      <c r="L33" s="12">
        <f t="shared" ref="L33:AO33" si="25">(K33-L$10)+((K33-L$10)*$A33)</f>
        <v>64153.46740398417</v>
      </c>
      <c r="M33" s="12">
        <f t="shared" si="25"/>
        <v>-19984.900844943659</v>
      </c>
      <c r="N33" s="12">
        <f t="shared" si="25"/>
        <v>-110290.66193269295</v>
      </c>
      <c r="O33" s="12">
        <f t="shared" si="25"/>
        <v>-207122.60655341687</v>
      </c>
      <c r="P33" s="12">
        <f t="shared" si="25"/>
        <v>-310859.06196411396</v>
      </c>
      <c r="Q33" s="12">
        <f t="shared" si="25"/>
        <v>-421898.9316552055</v>
      </c>
      <c r="R33" s="12">
        <f t="shared" si="25"/>
        <v>-540662.78988383885</v>
      </c>
      <c r="S33" s="12">
        <f t="shared" si="25"/>
        <v>-667594.03395581013</v>
      </c>
      <c r="T33" s="12">
        <f t="shared" si="25"/>
        <v>-803160.09729362139</v>
      </c>
      <c r="U33" s="12">
        <f t="shared" si="25"/>
        <v>-947853.72648777021</v>
      </c>
      <c r="V33" s="12">
        <f t="shared" si="25"/>
        <v>-1102194.3256963366</v>
      </c>
      <c r="W33" s="12">
        <f t="shared" si="25"/>
        <v>-1266729.3719347117</v>
      </c>
      <c r="X33" s="12">
        <f t="shared" si="25"/>
        <v>-1442035.904983388</v>
      </c>
      <c r="Y33" s="12">
        <f t="shared" si="25"/>
        <v>-1628722.0958375619</v>
      </c>
      <c r="Z33" s="12">
        <f t="shared" si="25"/>
        <v>-1827428.8978284309</v>
      </c>
      <c r="AA33" s="12">
        <f t="shared" si="25"/>
        <v>-2038831.7847630084</v>
      </c>
      <c r="AB33" s="12">
        <f t="shared" si="25"/>
        <v>-2263642.5806576232</v>
      </c>
      <c r="AC33" s="12">
        <f t="shared" si="25"/>
        <v>-2502611.3858805965</v>
      </c>
      <c r="AD33" s="12">
        <f t="shared" si="25"/>
        <v>-2756528.6047725445</v>
      </c>
      <c r="AE33" s="12">
        <f t="shared" si="25"/>
        <v>-3026227.0800789841</v>
      </c>
      <c r="AF33" s="12">
        <f t="shared" si="25"/>
        <v>-3312584.3398101293</v>
      </c>
      <c r="AG33" s="12">
        <f t="shared" si="25"/>
        <v>-3616524.9624377</v>
      </c>
      <c r="AH33" s="12">
        <f t="shared" si="25"/>
        <v>-3939023.0666489685</v>
      </c>
      <c r="AI33" s="12">
        <f t="shared" si="25"/>
        <v>-4281104.9322049944</v>
      </c>
      <c r="AJ33" s="12">
        <f t="shared" si="25"/>
        <v>-4643851.7587938514</v>
      </c>
      <c r="AK33" s="12">
        <f t="shared" si="25"/>
        <v>-5028402.5701315841</v>
      </c>
      <c r="AL33" s="12">
        <f t="shared" si="25"/>
        <v>-5435957.2709445693</v>
      </c>
      <c r="AM33" s="12">
        <f t="shared" si="25"/>
        <v>-5867779.8648678577</v>
      </c>
      <c r="AN33" s="12">
        <f t="shared" si="25"/>
        <v>-6325201.841716093</v>
      </c>
      <c r="AO33" s="12">
        <f t="shared" si="25"/>
        <v>-6809625.7430277141</v>
      </c>
    </row>
    <row r="34" spans="1:41" x14ac:dyDescent="0.45">
      <c r="A34" s="5">
        <v>5.5E-2</v>
      </c>
      <c r="B34" s="12">
        <f t="shared" si="1"/>
        <v>633132.36718097411</v>
      </c>
      <c r="C34" s="12">
        <f t="shared" ref="C34:AO34" si="26">(B34-C$10)+((B34-C$10)*$A34)</f>
        <v>595998.38769937388</v>
      </c>
      <c r="D34" s="12">
        <f t="shared" si="26"/>
        <v>555382.91415275447</v>
      </c>
      <c r="E34" s="12">
        <f t="shared" si="26"/>
        <v>511065.68186366936</v>
      </c>
      <c r="F34" s="12">
        <f t="shared" si="26"/>
        <v>462813.73594733491</v>
      </c>
      <c r="G34" s="12">
        <f t="shared" si="26"/>
        <v>410380.72183722525</v>
      </c>
      <c r="H34" s="12">
        <f t="shared" si="26"/>
        <v>353506.13655931532</v>
      </c>
      <c r="I34" s="12">
        <f t="shared" si="26"/>
        <v>291914.53859154118</v>
      </c>
      <c r="J34" s="12">
        <f t="shared" si="26"/>
        <v>225314.71402596874</v>
      </c>
      <c r="K34" s="12">
        <f t="shared" si="26"/>
        <v>153398.7966255277</v>
      </c>
      <c r="L34" s="12">
        <f t="shared" si="26"/>
        <v>75841.339234625004</v>
      </c>
      <c r="M34" s="12">
        <f t="shared" si="26"/>
        <v>-7701.6661368834793</v>
      </c>
      <c r="N34" s="12">
        <f t="shared" si="26"/>
        <v>-97593.822384413186</v>
      </c>
      <c r="O34" s="12">
        <f t="shared" si="26"/>
        <v>-194219.41851775703</v>
      </c>
      <c r="P34" s="12">
        <f t="shared" si="26"/>
        <v>-297984.58115647885</v>
      </c>
      <c r="Q34" s="12">
        <f t="shared" si="26"/>
        <v>-409318.48963273526</v>
      </c>
      <c r="R34" s="12">
        <f t="shared" si="26"/>
        <v>-528674.65820543875</v>
      </c>
      <c r="S34" s="12">
        <f t="shared" si="26"/>
        <v>-656532.28908249899</v>
      </c>
      <c r="T34" s="12">
        <f t="shared" si="26"/>
        <v>-793397.70015131286</v>
      </c>
      <c r="U34" s="12">
        <f t="shared" si="26"/>
        <v>-939805.83153229684</v>
      </c>
      <c r="V34" s="12">
        <f t="shared" si="26"/>
        <v>-1096321.8352966884</v>
      </c>
      <c r="W34" s="12">
        <f t="shared" si="26"/>
        <v>-1263542.7529287236</v>
      </c>
      <c r="X34" s="12">
        <f t="shared" si="26"/>
        <v>-1442099.2853643352</v>
      </c>
      <c r="Y34" s="12">
        <f t="shared" si="26"/>
        <v>-1632657.660704396</v>
      </c>
      <c r="Z34" s="12">
        <f t="shared" si="26"/>
        <v>-1835921.6049810606</v>
      </c>
      <c r="AA34" s="12">
        <f t="shared" si="26"/>
        <v>-2052634.4216517</v>
      </c>
      <c r="AB34" s="12">
        <f t="shared" si="26"/>
        <v>-2283581.1858071587</v>
      </c>
      <c r="AC34" s="12">
        <f t="shared" si="26"/>
        <v>-2529591.0594104598</v>
      </c>
      <c r="AD34" s="12">
        <f t="shared" si="26"/>
        <v>-2791539.7342296205</v>
      </c>
      <c r="AE34" s="12">
        <f t="shared" si="26"/>
        <v>-3070352.0094948667</v>
      </c>
      <c r="AF34" s="12">
        <f t="shared" si="26"/>
        <v>-3367004.5116973538</v>
      </c>
      <c r="AG34" s="12">
        <f t="shared" si="26"/>
        <v>-3682528.5643545832</v>
      </c>
      <c r="AH34" s="12">
        <f t="shared" si="26"/>
        <v>-4018013.2159982375</v>
      </c>
      <c r="AI34" s="12">
        <f t="shared" si="26"/>
        <v>-4374608.4350943761</v>
      </c>
      <c r="AJ34" s="12">
        <f t="shared" si="26"/>
        <v>-4753528.4810851272</v>
      </c>
      <c r="AK34" s="12">
        <f t="shared" si="26"/>
        <v>-5156055.4612465799</v>
      </c>
      <c r="AL34" s="12">
        <f t="shared" si="26"/>
        <v>-5583543.083590949</v>
      </c>
      <c r="AM34" s="12">
        <f t="shared" si="26"/>
        <v>-6037420.616603774</v>
      </c>
      <c r="AN34" s="12">
        <f t="shared" si="26"/>
        <v>-6519197.0672006113</v>
      </c>
      <c r="AO34" s="12">
        <f t="shared" si="26"/>
        <v>-7030465.5889139464</v>
      </c>
    </row>
    <row r="35" spans="1:41" x14ac:dyDescent="0.45">
      <c r="A35" s="5">
        <v>5.7500000000000002E-2</v>
      </c>
      <c r="B35" s="12">
        <f t="shared" si="1"/>
        <v>633132.36718097411</v>
      </c>
      <c r="C35" s="12">
        <f t="shared" ref="C35:AO35" si="27">(B35-C$10)+((B35-C$10)*$A35)</f>
        <v>597410.70615363785</v>
      </c>
      <c r="D35" s="12">
        <f t="shared" si="27"/>
        <v>558192.51417442481</v>
      </c>
      <c r="E35" s="12">
        <f t="shared" si="27"/>
        <v>515247.89000474609</v>
      </c>
      <c r="F35" s="12">
        <f t="shared" si="27"/>
        <v>468333.13607061672</v>
      </c>
      <c r="G35" s="12">
        <f t="shared" si="27"/>
        <v>417189.95363308687</v>
      </c>
      <c r="H35" s="12">
        <f t="shared" si="27"/>
        <v>361544.59145016724</v>
      </c>
      <c r="I35" s="12">
        <f t="shared" si="27"/>
        <v>301106.94525139331</v>
      </c>
      <c r="J35" s="12">
        <f t="shared" si="27"/>
        <v>235569.60519204667</v>
      </c>
      <c r="K35" s="12">
        <f t="shared" si="27"/>
        <v>164606.84829106156</v>
      </c>
      <c r="L35" s="12">
        <f t="shared" si="27"/>
        <v>87873.57268427925</v>
      </c>
      <c r="M35" s="12">
        <f t="shared" si="27"/>
        <v>5004.1703424365887</v>
      </c>
      <c r="N35" s="12">
        <f t="shared" si="27"/>
        <v>-84388.665289485798</v>
      </c>
      <c r="O35" s="12">
        <f t="shared" si="27"/>
        <v>-180715.20047877598</v>
      </c>
      <c r="P35" s="12">
        <f t="shared" si="27"/>
        <v>-284409.99518015323</v>
      </c>
      <c r="Q35" s="12">
        <f t="shared" si="27"/>
        <v>-395933.31399033667</v>
      </c>
      <c r="R35" s="12">
        <f t="shared" si="27"/>
        <v>-515772.61851385213</v>
      </c>
      <c r="S35" s="12">
        <f t="shared" si="27"/>
        <v>-644444.14582685102</v>
      </c>
      <c r="T35" s="12">
        <f t="shared" si="27"/>
        <v>-782494.57799531659</v>
      </c>
      <c r="U35" s="12">
        <f t="shared" si="27"/>
        <v>-930502.80788913718</v>
      </c>
      <c r="V35" s="12">
        <f t="shared" si="27"/>
        <v>-1089081.8068350344</v>
      </c>
      <c r="W35" s="12">
        <f t="shared" si="27"/>
        <v>-1258880.5999701661</v>
      </c>
      <c r="X35" s="12">
        <f t="shared" si="27"/>
        <v>-1440586.35549541</v>
      </c>
      <c r="Y35" s="12">
        <f t="shared" si="27"/>
        <v>-1634926.5943838949</v>
      </c>
      <c r="Z35" s="12">
        <f t="shared" si="27"/>
        <v>-1842671.5274774176</v>
      </c>
      <c r="AA35" s="12">
        <f t="shared" si="27"/>
        <v>-2064636.5273021467</v>
      </c>
      <c r="AB35" s="12">
        <f t="shared" si="27"/>
        <v>-2301684.7423566934</v>
      </c>
      <c r="AC35" s="12">
        <f t="shared" si="27"/>
        <v>-2554729.86207157</v>
      </c>
      <c r="AD35" s="12">
        <f t="shared" si="27"/>
        <v>-2824739.0411106395</v>
      </c>
      <c r="AE35" s="12">
        <f t="shared" si="27"/>
        <v>-3112735.9921838543</v>
      </c>
      <c r="AF35" s="12">
        <f t="shared" si="27"/>
        <v>-3419804.2570679663</v>
      </c>
      <c r="AG35" s="12">
        <f t="shared" si="27"/>
        <v>-3747090.6660895855</v>
      </c>
      <c r="AH35" s="12">
        <f t="shared" si="27"/>
        <v>-4095808.9969147518</v>
      </c>
      <c r="AI35" s="12">
        <f t="shared" si="27"/>
        <v>-4467243.8441128656</v>
      </c>
      <c r="AJ35" s="12">
        <f t="shared" si="27"/>
        <v>-4862754.7116223816</v>
      </c>
      <c r="AK35" s="12">
        <f t="shared" si="27"/>
        <v>-5283780.3409431549</v>
      </c>
      <c r="AL35" s="12">
        <f t="shared" si="27"/>
        <v>-5731843.288617922</v>
      </c>
      <c r="AM35" s="12">
        <f t="shared" si="27"/>
        <v>-6208554.7673453996</v>
      </c>
      <c r="AN35" s="12">
        <f t="shared" si="27"/>
        <v>-6715619.7658923464</v>
      </c>
      <c r="AO35" s="12">
        <f t="shared" si="27"/>
        <v>-7254842.4638442332</v>
      </c>
    </row>
    <row r="36" spans="1:41" x14ac:dyDescent="0.45">
      <c r="A36" s="5">
        <v>0.06</v>
      </c>
      <c r="B36" s="12">
        <f t="shared" si="1"/>
        <v>633132.36718097411</v>
      </c>
      <c r="C36" s="12">
        <f t="shared" ref="C36:AO36" si="28">(B36-C$10)+((B36-C$10)*$A36)</f>
        <v>598823.02460790181</v>
      </c>
      <c r="D36" s="12">
        <f t="shared" si="28"/>
        <v>561009.17578836635</v>
      </c>
      <c r="E36" s="12">
        <f t="shared" si="28"/>
        <v>519451.63143373869</v>
      </c>
      <c r="F36" s="12">
        <f t="shared" si="28"/>
        <v>473896.27251979476</v>
      </c>
      <c r="G36" s="12">
        <f t="shared" si="28"/>
        <v>424073.1429350148</v>
      </c>
      <c r="H36" s="12">
        <f t="shared" si="28"/>
        <v>369695.4874564287</v>
      </c>
      <c r="I36" s="12">
        <f t="shared" si="28"/>
        <v>310458.73176803376</v>
      </c>
      <c r="J36" s="12">
        <f t="shared" si="28"/>
        <v>246039.40103961946</v>
      </c>
      <c r="K36" s="12">
        <f t="shared" si="28"/>
        <v>176093.97337481039</v>
      </c>
      <c r="L36" s="12">
        <f t="shared" si="28"/>
        <v>100257.66421556904</v>
      </c>
      <c r="M36" s="12">
        <f t="shared" si="28"/>
        <v>18143.1375555386</v>
      </c>
      <c r="N36" s="12">
        <f t="shared" si="28"/>
        <v>-70660.860434352944</v>
      </c>
      <c r="O36" s="12">
        <f t="shared" si="28"/>
        <v>-166590.95002850247</v>
      </c>
      <c r="P36" s="12">
        <f t="shared" si="28"/>
        <v>-270110.65375766275</v>
      </c>
      <c r="Q36" s="12">
        <f t="shared" si="28"/>
        <v>-381712.02464512165</v>
      </c>
      <c r="R36" s="12">
        <f t="shared" si="28"/>
        <v>-501917.37241906807</v>
      </c>
      <c r="S36" s="12">
        <f t="shared" si="28"/>
        <v>-631281.09358535602</v>
      </c>
      <c r="T36" s="12">
        <f t="shared" si="28"/>
        <v>-770391.61159804405</v>
      </c>
      <c r="U36" s="12">
        <f t="shared" si="28"/>
        <v>-919873.43373944482</v>
      </c>
      <c r="V36" s="12">
        <f t="shared" si="28"/>
        <v>-1080389.3317182399</v>
      </c>
      <c r="W36" s="12">
        <f t="shared" si="28"/>
        <v>-1252642.6534148513</v>
      </c>
      <c r="X36" s="12">
        <f t="shared" si="28"/>
        <v>-1437379.7736491296</v>
      </c>
      <c r="Y36" s="12">
        <f t="shared" si="28"/>
        <v>-1635392.6923180525</v>
      </c>
      <c r="Z36" s="12">
        <f t="shared" si="28"/>
        <v>-1847521.7887521102</v>
      </c>
      <c r="AA36" s="12">
        <f t="shared" si="28"/>
        <v>-2074658.7416701107</v>
      </c>
      <c r="AB36" s="12">
        <f t="shared" si="28"/>
        <v>-2317749.624675049</v>
      </c>
      <c r="AC36" s="12">
        <f t="shared" si="28"/>
        <v>-2577798.1878303783</v>
      </c>
      <c r="AD36" s="12">
        <f t="shared" si="28"/>
        <v>-2855869.336488524</v>
      </c>
      <c r="AE36" s="12">
        <f t="shared" si="28"/>
        <v>-3153092.8192139245</v>
      </c>
      <c r="AF36" s="12">
        <f t="shared" si="28"/>
        <v>-3470667.1373535707</v>
      </c>
      <c r="AG36" s="12">
        <f t="shared" si="28"/>
        <v>-3809863.6895613321</v>
      </c>
      <c r="AH36" s="12">
        <f t="shared" si="28"/>
        <v>-4172031.16538089</v>
      </c>
      <c r="AI36" s="12">
        <f t="shared" si="28"/>
        <v>-4558600.2028385391</v>
      </c>
      <c r="AJ36" s="12">
        <f t="shared" si="28"/>
        <v>-4971088.3258943427</v>
      </c>
      <c r="AK36" s="12">
        <f t="shared" si="28"/>
        <v>-5411105.1785512045</v>
      </c>
      <c r="AL36" s="12">
        <f t="shared" si="28"/>
        <v>-5880358.0734295426</v>
      </c>
      <c r="AM36" s="12">
        <f t="shared" si="28"/>
        <v>-6380657.8736838857</v>
      </c>
      <c r="AN36" s="12">
        <f t="shared" si="28"/>
        <v>-6913925.2282704609</v>
      </c>
      <c r="AO36" s="12">
        <f t="shared" si="28"/>
        <v>-7482197.181775541</v>
      </c>
    </row>
    <row r="37" spans="1:41" x14ac:dyDescent="0.45">
      <c r="A37" s="5">
        <v>6.25E-2</v>
      </c>
      <c r="B37" s="12">
        <f t="shared" si="1"/>
        <v>633132.36718097411</v>
      </c>
      <c r="C37" s="12">
        <f t="shared" ref="C37:AO37" si="29">(B37-C$10)+((B37-C$10)*$A37)</f>
        <v>600235.34306216566</v>
      </c>
      <c r="D37" s="12">
        <f t="shared" si="29"/>
        <v>563832.89899457933</v>
      </c>
      <c r="E37" s="12">
        <f t="shared" si="29"/>
        <v>523676.95911258936</v>
      </c>
      <c r="F37" s="12">
        <f t="shared" si="29"/>
        <v>479503.36306659196</v>
      </c>
      <c r="G37" s="12">
        <f t="shared" si="29"/>
        <v>431030.84914790909</v>
      </c>
      <c r="H37" s="12">
        <f t="shared" si="29"/>
        <v>377959.97362710163</v>
      </c>
      <c r="I37" s="12">
        <f t="shared" si="29"/>
        <v>319971.96231439267</v>
      </c>
      <c r="J37" s="12">
        <f t="shared" si="29"/>
        <v>256727.49010135134</v>
      </c>
      <c r="K37" s="12">
        <f t="shared" si="29"/>
        <v>187865.38397784109</v>
      </c>
      <c r="L37" s="12">
        <f t="shared" si="29"/>
        <v>113001.24473651455</v>
      </c>
      <c r="M37" s="12">
        <f t="shared" si="29"/>
        <v>31725.98227780627</v>
      </c>
      <c r="N37" s="12">
        <f t="shared" si="29"/>
        <v>-56395.740889666085</v>
      </c>
      <c r="O37" s="12">
        <f t="shared" si="29"/>
        <v>-151827.16369630216</v>
      </c>
      <c r="P37" s="12">
        <f t="shared" si="29"/>
        <v>-255061.18420837363</v>
      </c>
      <c r="Q37" s="12">
        <f t="shared" si="29"/>
        <v>-366622.22745807061</v>
      </c>
      <c r="R37" s="12">
        <f t="shared" si="29"/>
        <v>-487068.23029560712</v>
      </c>
      <c r="S37" s="12">
        <f t="shared" si="29"/>
        <v>-616992.75058291783</v>
      </c>
      <c r="T37" s="12">
        <f t="shared" si="29"/>
        <v>-757027.20850606216</v>
      </c>
      <c r="U37" s="12">
        <f t="shared" si="29"/>
        <v>-907843.26826963713</v>
      </c>
      <c r="V37" s="12">
        <f t="shared" si="29"/>
        <v>-1070155.3689530746</v>
      </c>
      <c r="W37" s="12">
        <f t="shared" si="29"/>
        <v>-1244723.4138575585</v>
      </c>
      <c r="X37" s="12">
        <f t="shared" si="29"/>
        <v>-1432355.6282554711</v>
      </c>
      <c r="Y37" s="12">
        <f t="shared" si="29"/>
        <v>-1633911.5960738896</v>
      </c>
      <c r="Z37" s="12">
        <f t="shared" si="29"/>
        <v>-1850305.4867020082</v>
      </c>
      <c r="AA37" s="12">
        <f t="shared" si="29"/>
        <v>-2082509.4838118542</v>
      </c>
      <c r="AB37" s="12">
        <f t="shared" si="29"/>
        <v>-2331557.4288248848</v>
      </c>
      <c r="AC37" s="12">
        <f t="shared" si="29"/>
        <v>-2598548.6924467259</v>
      </c>
      <c r="AD37" s="12">
        <f t="shared" si="29"/>
        <v>-2884652.2885313379</v>
      </c>
      <c r="AE37" s="12">
        <f t="shared" si="29"/>
        <v>-3191111.2454273715</v>
      </c>
      <c r="AF37" s="12">
        <f t="shared" si="29"/>
        <v>-3519247.2509066639</v>
      </c>
      <c r="AG37" s="12">
        <f t="shared" si="29"/>
        <v>-3870465.5877812142</v>
      </c>
      <c r="AH37" s="12">
        <f t="shared" si="29"/>
        <v>-4246260.3783842809</v>
      </c>
      <c r="AI37" s="12">
        <f t="shared" si="29"/>
        <v>-4648220.1572273746</v>
      </c>
      <c r="AJ37" s="12">
        <f t="shared" si="29"/>
        <v>-5078033.7923520431</v>
      </c>
      <c r="AK37" s="12">
        <f t="shared" si="29"/>
        <v>-5537496.7771779625</v>
      </c>
      <c r="AL37" s="12">
        <f t="shared" si="29"/>
        <v>-6028517.9160115803</v>
      </c>
      <c r="AM37" s="12">
        <f t="shared" si="29"/>
        <v>-6553126.4278274989</v>
      </c>
      <c r="AN37" s="12">
        <f t="shared" si="29"/>
        <v>-7113479.4944732161</v>
      </c>
      <c r="AO37" s="12">
        <f t="shared" si="29"/>
        <v>-7711870.2810824206</v>
      </c>
    </row>
    <row r="38" spans="1:41" x14ac:dyDescent="0.45">
      <c r="A38" s="5">
        <v>6.5000000000000002E-2</v>
      </c>
      <c r="B38" s="12">
        <f t="shared" si="1"/>
        <v>633132.36718097411</v>
      </c>
      <c r="C38" s="12">
        <f t="shared" ref="C38:AO38" si="30">(B38-C$10)+((B38-C$10)*$A38)</f>
        <v>601647.66151642962</v>
      </c>
      <c r="D38" s="12">
        <f t="shared" si="30"/>
        <v>566663.68379306362</v>
      </c>
      <c r="E38" s="12">
        <f t="shared" si="30"/>
        <v>527923.92600324005</v>
      </c>
      <c r="F38" s="12">
        <f t="shared" si="30"/>
        <v>485154.62601235043</v>
      </c>
      <c r="G38" s="12">
        <f t="shared" si="30"/>
        <v>438063.63441843103</v>
      </c>
      <c r="H38" s="12">
        <f t="shared" si="30"/>
        <v>386339.20752521243</v>
      </c>
      <c r="I38" s="12">
        <f t="shared" si="30"/>
        <v>329648.72162132629</v>
      </c>
      <c r="J38" s="12">
        <f t="shared" si="30"/>
        <v>267637.30344582704</v>
      </c>
      <c r="K38" s="12">
        <f t="shared" si="30"/>
        <v>199926.37138730264</v>
      </c>
      <c r="L38" s="12">
        <f t="shared" si="30"/>
        <v>126112.08160932409</v>
      </c>
      <c r="M38" s="12">
        <f t="shared" si="30"/>
        <v>45763.672917413853</v>
      </c>
      <c r="N38" s="12">
        <f t="shared" si="30"/>
        <v>-41578.296219400872</v>
      </c>
      <c r="O38" s="12">
        <f t="shared" si="30"/>
        <v>-136403.82550763749</v>
      </c>
      <c r="P38" s="12">
        <f t="shared" si="30"/>
        <v>-239235.473000289</v>
      </c>
      <c r="Q38" s="12">
        <f t="shared" si="30"/>
        <v>-350630.48555665597</v>
      </c>
      <c r="R38" s="12">
        <f t="shared" si="30"/>
        <v>-471183.06806541374</v>
      </c>
      <c r="S38" s="12">
        <f t="shared" si="30"/>
        <v>-601526.80045619223</v>
      </c>
      <c r="T38" s="12">
        <f t="shared" si="30"/>
        <v>-742337.21211170184</v>
      </c>
      <c r="U38" s="12">
        <f t="shared" si="30"/>
        <v>-894334.52391733683</v>
      </c>
      <c r="V38" s="12">
        <f t="shared" si="30"/>
        <v>-1058286.5688507056</v>
      </c>
      <c r="W38" s="12">
        <f t="shared" si="30"/>
        <v>-1235011.902722318</v>
      </c>
      <c r="X38" s="12">
        <f t="shared" si="30"/>
        <v>-1425383.1174335114</v>
      </c>
      <c r="Y38" s="12">
        <f t="shared" si="30"/>
        <v>-1630330.3699216174</v>
      </c>
      <c r="Z38" s="12">
        <f t="shared" si="30"/>
        <v>-1850845.1408185489</v>
      </c>
      <c r="AA38" s="12">
        <f t="shared" si="30"/>
        <v>-2087984.2377608214</v>
      </c>
      <c r="AB38" s="12">
        <f t="shared" si="30"/>
        <v>-2342874.0592601234</v>
      </c>
      <c r="AC38" s="12">
        <f t="shared" si="30"/>
        <v>-2616715.136077777</v>
      </c>
      <c r="AD38" s="12">
        <f t="shared" si="30"/>
        <v>-2910786.968147893</v>
      </c>
      <c r="AE38" s="12">
        <f t="shared" si="30"/>
        <v>-3226453.1762670674</v>
      </c>
      <c r="AF38" s="12">
        <f t="shared" si="30"/>
        <v>-3565166.989017779</v>
      </c>
      <c r="AG38" s="12">
        <f t="shared" si="30"/>
        <v>-3928477.0867231544</v>
      </c>
      <c r="AH38" s="12">
        <f t="shared" si="30"/>
        <v>-4318033.825647763</v>
      </c>
      <c r="AI38" s="12">
        <f t="shared" si="30"/>
        <v>-4735595.8671682235</v>
      </c>
      <c r="AJ38" s="12">
        <f t="shared" si="30"/>
        <v>-5183037.238244581</v>
      </c>
      <c r="AK38" s="12">
        <f t="shared" si="30"/>
        <v>-5662354.8512351103</v>
      </c>
      <c r="AL38" s="12">
        <f t="shared" si="30"/>
        <v>-6175676.512920117</v>
      </c>
      <c r="AM38" s="12">
        <f t="shared" si="30"/>
        <v>-6725269.4545417437</v>
      </c>
      <c r="AN38" s="12">
        <f t="shared" si="30"/>
        <v>-7313549.4167344123</v>
      </c>
      <c r="AO38" s="12">
        <f t="shared" si="30"/>
        <v>-7943090.3254225533</v>
      </c>
    </row>
    <row r="39" spans="1:41" x14ac:dyDescent="0.45">
      <c r="A39" s="5">
        <v>6.7500000000000004E-2</v>
      </c>
      <c r="B39" s="12">
        <f t="shared" si="1"/>
        <v>633132.36718097411</v>
      </c>
      <c r="C39" s="12">
        <f t="shared" ref="C39:AO39" si="31">(B39-C$10)+((B39-C$10)*$A39)</f>
        <v>603059.97997069359</v>
      </c>
      <c r="D39" s="12">
        <f t="shared" si="31"/>
        <v>569501.53018381912</v>
      </c>
      <c r="E39" s="12">
        <f t="shared" si="31"/>
        <v>532192.58506763261</v>
      </c>
      <c r="F39" s="12">
        <f t="shared" si="31"/>
        <v>490850.28018803161</v>
      </c>
      <c r="G39" s="12">
        <f t="shared" si="31"/>
        <v>445172.06364162429</v>
      </c>
      <c r="H39" s="12">
        <f t="shared" si="31"/>
        <v>394834.3552691525</v>
      </c>
      <c r="I39" s="12">
        <f t="shared" si="31"/>
        <v>339491.1151281732</v>
      </c>
      <c r="J39" s="12">
        <f t="shared" si="31"/>
        <v>278772.31509524485</v>
      </c>
      <c r="K39" s="12">
        <f t="shared" si="31"/>
        <v>212282.30705401226</v>
      </c>
      <c r="L39" s="12">
        <f t="shared" si="31"/>
        <v>139598.08068379323</v>
      </c>
      <c r="M39" s="12">
        <f t="shared" si="31"/>
        <v>60267.403391657121</v>
      </c>
      <c r="N39" s="12">
        <f t="shared" si="31"/>
        <v>-26193.165572464022</v>
      </c>
      <c r="O39" s="12">
        <f t="shared" si="31"/>
        <v>-120300.39531552451</v>
      </c>
      <c r="P39" s="12">
        <f t="shared" si="31"/>
        <v>-222606.64688757996</v>
      </c>
      <c r="Q39" s="12">
        <f t="shared" si="31"/>
        <v>-333702.2899385143</v>
      </c>
      <c r="R39" s="12">
        <f t="shared" si="31"/>
        <v>-454218.28278310713</v>
      </c>
      <c r="S39" s="12">
        <f t="shared" si="31"/>
        <v>-584828.92691018479</v>
      </c>
      <c r="T39" s="12">
        <f t="shared" si="31"/>
        <v>-726254.80771662469</v>
      </c>
      <c r="U39" s="12">
        <f t="shared" si="31"/>
        <v>-879265.9340422994</v>
      </c>
      <c r="V39" s="12">
        <f t="shared" si="31"/>
        <v>-1044685.0899310531</v>
      </c>
      <c r="W39" s="12">
        <f t="shared" si="31"/>
        <v>-1223391.4129491155</v>
      </c>
      <c r="X39" s="12">
        <f t="shared" si="31"/>
        <v>-1416324.2143598516</v>
      </c>
      <c r="Y39" s="12">
        <f t="shared" si="31"/>
        <v>-1624487.0574865458</v>
      </c>
      <c r="Z39" s="12">
        <f t="shared" si="31"/>
        <v>-1848952.1116974398</v>
      </c>
      <c r="AA39" s="12">
        <f t="shared" si="31"/>
        <v>-2090864.8006241801</v>
      </c>
      <c r="AB39" s="12">
        <f t="shared" si="31"/>
        <v>-2351448.764481219</v>
      </c>
      <c r="AC39" s="12">
        <f t="shared" si="31"/>
        <v>-2632011.157694906</v>
      </c>
      <c r="AD39" s="12">
        <f t="shared" si="31"/>
        <v>-2933948.3044827413</v>
      </c>
      <c r="AE39" s="12">
        <f t="shared" si="31"/>
        <v>-3258751.7365516238</v>
      </c>
      <c r="AF39" s="12">
        <f t="shared" si="31"/>
        <v>-3608014.6387154814</v>
      </c>
      <c r="AG39" s="12">
        <f t="shared" si="31"/>
        <v>-3983438.7299743323</v>
      </c>
      <c r="AH39" s="12">
        <f t="shared" si="31"/>
        <v>-4386841.609456066</v>
      </c>
      <c r="AI39" s="12">
        <f t="shared" si="31"/>
        <v>-4820164.5986069869</v>
      </c>
      <c r="AJ39" s="12">
        <f t="shared" si="31"/>
        <v>-5285481.1131358473</v>
      </c>
      <c r="AK39" s="12">
        <f t="shared" si="31"/>
        <v>-5785005.6004778631</v>
      </c>
      <c r="AL39" s="12">
        <f t="shared" si="31"/>
        <v>-6321103.0809595725</v>
      </c>
      <c r="AM39" s="12">
        <f t="shared" si="31"/>
        <v>-6896299.3334227866</v>
      </c>
      <c r="AN39" s="12">
        <f t="shared" si="31"/>
        <v>-7513291.7688172366</v>
      </c>
      <c r="AO39" s="12">
        <f t="shared" si="31"/>
        <v>-8174961.0382085796</v>
      </c>
    </row>
    <row r="40" spans="1:41" x14ac:dyDescent="0.45">
      <c r="A40" s="5">
        <v>7.0000000000000007E-2</v>
      </c>
      <c r="B40" s="12">
        <f t="shared" si="1"/>
        <v>633132.36718097411</v>
      </c>
      <c r="C40" s="12">
        <f t="shared" ref="C40:AO40" si="32">(B40-C$10)+((B40-C$10)*$A40)</f>
        <v>604472.29842495744</v>
      </c>
      <c r="D40" s="12">
        <f t="shared" si="32"/>
        <v>572346.43816684582</v>
      </c>
      <c r="E40" s="12">
        <f t="shared" si="32"/>
        <v>536482.9892677092</v>
      </c>
      <c r="F40" s="12">
        <f t="shared" si="32"/>
        <v>496590.54495421669</v>
      </c>
      <c r="G40" s="12">
        <f t="shared" si="32"/>
        <v>452356.70446753514</v>
      </c>
      <c r="H40" s="12">
        <f t="shared" si="32"/>
        <v>403446.59157411632</v>
      </c>
      <c r="I40" s="12">
        <f t="shared" si="32"/>
        <v>349501.26913403522</v>
      </c>
      <c r="J40" s="12">
        <f t="shared" si="32"/>
        <v>290136.04244614311</v>
      </c>
      <c r="K40" s="12">
        <f t="shared" si="32"/>
        <v>224938.64357955306</v>
      </c>
      <c r="L40" s="12">
        <f t="shared" si="32"/>
        <v>153467.28835554529</v>
      </c>
      <c r="M40" s="12">
        <f t="shared" si="32"/>
        <v>75248.597060365442</v>
      </c>
      <c r="N40" s="12">
        <f t="shared" si="32"/>
        <v>-10224.630655078354</v>
      </c>
      <c r="O40" s="12">
        <f t="shared" si="32"/>
        <v>-103495.7969007966</v>
      </c>
      <c r="P40" s="12">
        <f t="shared" si="32"/>
        <v>-205147.0536257124</v>
      </c>
      <c r="Q40" s="12">
        <f t="shared" si="32"/>
        <v>-315802.0293402095</v>
      </c>
      <c r="R40" s="12">
        <f t="shared" si="32"/>
        <v>-436128.74699393532</v>
      </c>
      <c r="S40" s="12">
        <f t="shared" si="32"/>
        <v>-566842.74639542017</v>
      </c>
      <c r="T40" s="12">
        <f t="shared" si="32"/>
        <v>-708710.42549724714</v>
      </c>
      <c r="U40" s="12">
        <f t="shared" si="32"/>
        <v>-862552.61587328487</v>
      </c>
      <c r="V40" s="12">
        <f t="shared" si="32"/>
        <v>-1029248.40878747</v>
      </c>
      <c r="W40" s="12">
        <f t="shared" si="32"/>
        <v>-1209739.2494017091</v>
      </c>
      <c r="X40" s="12">
        <f t="shared" si="32"/>
        <v>-1405033.3178989273</v>
      </c>
      <c r="Y40" s="12">
        <f t="shared" si="32"/>
        <v>-1616210.2176117327</v>
      </c>
      <c r="Z40" s="12">
        <f t="shared" si="32"/>
        <v>-1844425.9916536321</v>
      </c>
      <c r="AA40" s="12">
        <f t="shared" si="32"/>
        <v>-2090918.491054646</v>
      </c>
      <c r="AB40" s="12">
        <f t="shared" si="32"/>
        <v>-2357013.1190134361</v>
      </c>
      <c r="AC40" s="12">
        <f t="shared" si="32"/>
        <v>-2644128.9776010411</v>
      </c>
      <c r="AD40" s="12">
        <f t="shared" si="32"/>
        <v>-2953785.4450949118</v>
      </c>
      <c r="AE40" s="12">
        <f t="shared" si="32"/>
        <v>-3287609.214094589</v>
      </c>
      <c r="AF40" s="12">
        <f t="shared" si="32"/>
        <v>-3647341.8226811043</v>
      </c>
      <c r="AG40" s="12">
        <f t="shared" si="32"/>
        <v>-4034847.7131406739</v>
      </c>
      <c r="AH40" s="12">
        <f t="shared" si="32"/>
        <v>-4452122.8551898506</v>
      </c>
      <c r="AI40" s="12">
        <f t="shared" si="32"/>
        <v>-4901303.9732250571</v>
      </c>
      <c r="AJ40" s="12">
        <f t="shared" si="32"/>
        <v>-5384678.4198861662</v>
      </c>
      <c r="AK40" s="12">
        <f t="shared" si="32"/>
        <v>-5904694.7411842598</v>
      </c>
      <c r="AL40" s="12">
        <f t="shared" si="32"/>
        <v>-6463973.9816113412</v>
      </c>
      <c r="AM40" s="12">
        <f t="shared" si="32"/>
        <v>-7065321.7810392017</v>
      </c>
      <c r="AN40" s="12">
        <f t="shared" si="32"/>
        <v>-7711741.3188413139</v>
      </c>
      <c r="AO40" s="12">
        <f t="shared" si="32"/>
        <v>-8406447.1645521615</v>
      </c>
    </row>
    <row r="41" spans="1:41" x14ac:dyDescent="0.45">
      <c r="A41" s="5">
        <v>7.2499999999999995E-2</v>
      </c>
      <c r="B41" s="12">
        <f t="shared" si="1"/>
        <v>633132.36718097411</v>
      </c>
      <c r="C41" s="12">
        <f t="shared" ref="C41:AO41" si="33">(B41-C$10)+((B41-C$10)*$A41)</f>
        <v>605884.6168792214</v>
      </c>
      <c r="D41" s="12">
        <f t="shared" si="33"/>
        <v>575198.40774214396</v>
      </c>
      <c r="E41" s="12">
        <f t="shared" si="33"/>
        <v>540795.1915654121</v>
      </c>
      <c r="F41" s="12">
        <f t="shared" si="33"/>
        <v>502375.64020110638</v>
      </c>
      <c r="G41" s="12">
        <f t="shared" si="33"/>
        <v>459618.12730783253</v>
      </c>
      <c r="H41" s="12">
        <f t="shared" si="33"/>
        <v>412177.09979363927</v>
      </c>
      <c r="I41" s="12">
        <f t="shared" si="33"/>
        <v>359681.33094978682</v>
      </c>
      <c r="J41" s="12">
        <f t="shared" si="33"/>
        <v>301732.0466931772</v>
      </c>
      <c r="K41" s="12">
        <f t="shared" si="33"/>
        <v>237900.91571295401</v>
      </c>
      <c r="L41" s="12">
        <f t="shared" si="33"/>
        <v>167727.89364935507</v>
      </c>
      <c r="M41" s="12">
        <f t="shared" si="33"/>
        <v>90718.910717089442</v>
      </c>
      <c r="N41" s="12">
        <f t="shared" si="33"/>
        <v>6343.3914177976721</v>
      </c>
      <c r="O41" s="12">
        <f t="shared" si="33"/>
        <v>-85968.405837218364</v>
      </c>
      <c r="P41" s="12">
        <f t="shared" si="33"/>
        <v>-186828.24225587919</v>
      </c>
      <c r="Q41" s="12">
        <f t="shared" si="33"/>
        <v>-296892.95935480215</v>
      </c>
      <c r="R41" s="12">
        <f t="shared" si="33"/>
        <v>-416867.76183410449</v>
      </c>
      <c r="S41" s="12">
        <f t="shared" si="33"/>
        <v>-547509.7387516778</v>
      </c>
      <c r="T41" s="12">
        <f t="shared" si="33"/>
        <v>-689631.64027946733</v>
      </c>
      <c r="U41" s="12">
        <f t="shared" si="33"/>
        <v>-844105.92857738747</v>
      </c>
      <c r="V41" s="12">
        <f t="shared" si="33"/>
        <v>-1011869.1226644599</v>
      </c>
      <c r="W41" s="12">
        <f t="shared" si="33"/>
        <v>-1193926.4586081493</v>
      </c>
      <c r="X41" s="12">
        <f t="shared" si="33"/>
        <v>-1391356.8878987664</v>
      </c>
      <c r="Y41" s="12">
        <f t="shared" si="33"/>
        <v>-1605318.4385337839</v>
      </c>
      <c r="Z41" s="12">
        <f t="shared" si="33"/>
        <v>-1837053.9651150871</v>
      </c>
      <c r="AA41" s="12">
        <f t="shared" si="33"/>
        <v>-2087897.3161692868</v>
      </c>
      <c r="AB41" s="12">
        <f t="shared" si="33"/>
        <v>-2359279.9489465831</v>
      </c>
      <c r="AC41" s="12">
        <f t="shared" si="33"/>
        <v>-2652738.024147334</v>
      </c>
      <c r="AD41" s="12">
        <f t="shared" si="33"/>
        <v>-2969920.0153781823</v>
      </c>
      <c r="AE41" s="12">
        <f t="shared" si="33"/>
        <v>-3312594.8706628699</v>
      </c>
      <c r="AF41" s="12">
        <f t="shared" si="33"/>
        <v>-3682660.7660390926</v>
      </c>
      <c r="AG41" s="12">
        <f t="shared" si="33"/>
        <v>-4082154.4941751552</v>
      </c>
      <c r="AH41" s="12">
        <f t="shared" si="33"/>
        <v>-4513261.5340530472</v>
      </c>
      <c r="AI41" s="12">
        <f t="shared" si="33"/>
        <v>-4978326.8511030897</v>
      </c>
      <c r="AJ41" s="12">
        <f t="shared" si="33"/>
        <v>-5479866.4807558842</v>
      </c>
      <c r="AK41" s="12">
        <f t="shared" si="33"/>
        <v>-6020579.9522174625</v>
      </c>
      <c r="AL41" s="12">
        <f t="shared" si="33"/>
        <v>-6603363.6133921407</v>
      </c>
      <c r="AM41" s="12">
        <f t="shared" si="33"/>
        <v>-7231324.922294762</v>
      </c>
      <c r="AN41" s="12">
        <f t="shared" si="33"/>
        <v>-7907797.7750314567</v>
      </c>
      <c r="AO41" s="12">
        <f t="shared" si="33"/>
        <v>-8636358.9455089681</v>
      </c>
    </row>
    <row r="42" spans="1:41" x14ac:dyDescent="0.45">
      <c r="A42" s="5">
        <v>7.4999999999999997E-2</v>
      </c>
      <c r="B42" s="12">
        <f t="shared" si="1"/>
        <v>633132.36718097411</v>
      </c>
      <c r="C42" s="12">
        <f t="shared" ref="C42:AO42" si="34">(B42-C$10)+((B42-C$10)*$A42)</f>
        <v>607296.93533348525</v>
      </c>
      <c r="D42" s="12">
        <f t="shared" si="34"/>
        <v>578057.43890971353</v>
      </c>
      <c r="E42" s="12">
        <f t="shared" si="34"/>
        <v>545129.24492268323</v>
      </c>
      <c r="F42" s="12">
        <f t="shared" si="34"/>
        <v>508205.78634852043</v>
      </c>
      <c r="G42" s="12">
        <f t="shared" si="34"/>
        <v>466956.90534242813</v>
      </c>
      <c r="H42" s="12">
        <f t="shared" si="34"/>
        <v>421027.07196123432</v>
      </c>
      <c r="I42" s="12">
        <f t="shared" si="34"/>
        <v>370033.46905081347</v>
      </c>
      <c r="J42" s="12">
        <f t="shared" si="34"/>
        <v>313563.93325596076</v>
      </c>
      <c r="K42" s="12">
        <f t="shared" si="34"/>
        <v>251174.74135702083</v>
      </c>
      <c r="L42" s="12">
        <f t="shared" si="34"/>
        <v>182388.23032779765</v>
      </c>
      <c r="M42" s="12">
        <f t="shared" si="34"/>
        <v>106690.23863876273</v>
      </c>
      <c r="N42" s="12">
        <f t="shared" si="34"/>
        <v>23527.355393777809</v>
      </c>
      <c r="O42" s="12">
        <f t="shared" si="34"/>
        <v>-67696.037117438827</v>
      </c>
      <c r="P42" s="12">
        <f t="shared" si="34"/>
        <v>-167620.9429503117</v>
      </c>
      <c r="Q42" s="12">
        <f t="shared" si="34"/>
        <v>-276937.17078163137</v>
      </c>
      <c r="R42" s="12">
        <f t="shared" si="34"/>
        <v>-396387.00884250092</v>
      </c>
      <c r="S42" s="12">
        <f t="shared" si="34"/>
        <v>-526769.17576298059</v>
      </c>
      <c r="T42" s="12">
        <f t="shared" si="34"/>
        <v>-668943.06802764209</v>
      </c>
      <c r="U42" s="12">
        <f t="shared" si="34"/>
        <v>-823833.32629380189</v>
      </c>
      <c r="V42" s="12">
        <f t="shared" si="34"/>
        <v>-992434.74449320557</v>
      </c>
      <c r="W42" s="12">
        <f t="shared" si="34"/>
        <v>-1175817.5474321118</v>
      </c>
      <c r="X42" s="12">
        <f t="shared" si="34"/>
        <v>-1375133.0645334744</v>
      </c>
      <c r="Y42" s="12">
        <f t="shared" si="34"/>
        <v>-1591619.8294383183</v>
      </c>
      <c r="Z42" s="12">
        <f t="shared" si="34"/>
        <v>-1826610.137412322</v>
      </c>
      <c r="AA42" s="12">
        <f t="shared" si="34"/>
        <v>-2081537.0948996986</v>
      </c>
      <c r="AB42" s="12">
        <f t="shared" si="34"/>
        <v>-2357942.198142258</v>
      </c>
      <c r="AC42" s="12">
        <f t="shared" si="34"/>
        <v>-2657483.4805505108</v>
      </c>
      <c r="AD42" s="12">
        <f t="shared" si="34"/>
        <v>-2981944.2714903341</v>
      </c>
      <c r="AE42" s="12">
        <f t="shared" si="34"/>
        <v>-3333242.6123486147</v>
      </c>
      <c r="AF42" s="12">
        <f t="shared" si="34"/>
        <v>-3713441.3791811964</v>
      </c>
      <c r="AG42" s="12">
        <f t="shared" si="34"/>
        <v>-4124759.1649443507</v>
      </c>
      <c r="AH42" s="12">
        <f t="shared" si="34"/>
        <v>-4569581.9782862328</v>
      </c>
      <c r="AI42" s="12">
        <f t="shared" si="34"/>
        <v>-5050475.8201481774</v>
      </c>
      <c r="AJ42" s="12">
        <f t="shared" si="34"/>
        <v>-5570200.2040195772</v>
      </c>
      <c r="AK42" s="12">
        <f t="shared" si="34"/>
        <v>-6131722.690628537</v>
      </c>
      <c r="AL42" s="12">
        <f t="shared" si="34"/>
        <v>-6738234.5131593188</v>
      </c>
      <c r="AM42" s="12">
        <f t="shared" si="34"/>
        <v>-7393167.3747945828</v>
      </c>
      <c r="AN42" s="12">
        <f t="shared" si="34"/>
        <v>-8100211.5065154582</v>
      </c>
      <c r="AO42" s="12">
        <f t="shared" si="34"/>
        <v>-8863335.0796876233</v>
      </c>
    </row>
    <row r="43" spans="1:41" x14ac:dyDescent="0.45">
      <c r="A43" s="5">
        <v>7.7499999999999999E-2</v>
      </c>
      <c r="B43" s="12">
        <f t="shared" si="1"/>
        <v>633132.36718097411</v>
      </c>
      <c r="C43" s="12">
        <f t="shared" ref="C43:AO43" si="35">(B43-C$10)+((B43-C$10)*$A43)</f>
        <v>608709.25378774921</v>
      </c>
      <c r="D43" s="12">
        <f t="shared" si="35"/>
        <v>580923.53166955442</v>
      </c>
      <c r="E43" s="12">
        <f t="shared" si="35"/>
        <v>549485.20230146451</v>
      </c>
      <c r="F43" s="12">
        <f t="shared" si="35"/>
        <v>514081.204345898</v>
      </c>
      <c r="G43" s="12">
        <f t="shared" si="35"/>
        <v>474373.6145260965</v>
      </c>
      <c r="H43" s="12">
        <f t="shared" si="35"/>
        <v>429997.70883212821</v>
      </c>
      <c r="I43" s="12">
        <f t="shared" si="35"/>
        <v>380559.87323048257</v>
      </c>
      <c r="J43" s="12">
        <f t="shared" si="35"/>
        <v>325635.3522089867</v>
      </c>
      <c r="K43" s="12">
        <f t="shared" si="35"/>
        <v>264765.82258438773</v>
      </c>
      <c r="L43" s="12">
        <f t="shared" si="35"/>
        <v>197456.77902546641</v>
      </c>
      <c r="M43" s="12">
        <f t="shared" si="35"/>
        <v>123174.71669454446</v>
      </c>
      <c r="N43" s="12">
        <f t="shared" si="35"/>
        <v>41344.095278868146</v>
      </c>
      <c r="O43" s="12">
        <f t="shared" si="35"/>
        <v>-48655.932535713146</v>
      </c>
      <c r="P43" s="12">
        <f t="shared" si="35"/>
        <v>-147495.04640989838</v>
      </c>
      <c r="Q43" s="12">
        <f t="shared" si="35"/>
        <v>-255895.55719138632</v>
      </c>
      <c r="R43" s="12">
        <f t="shared" si="35"/>
        <v>-374636.50045213394</v>
      </c>
      <c r="S43" s="12">
        <f t="shared" si="35"/>
        <v>-504558.04756715783</v>
      </c>
      <c r="T43" s="12">
        <f t="shared" si="35"/>
        <v>-646566.25895019574</v>
      </c>
      <c r="U43" s="12">
        <f t="shared" si="35"/>
        <v>-801638.20596935076</v>
      </c>
      <c r="V43" s="12">
        <f t="shared" si="35"/>
        <v>-970827.49012150057</v>
      </c>
      <c r="W43" s="12">
        <f t="shared" si="35"/>
        <v>-1155270.1902592324</v>
      </c>
      <c r="X43" s="12">
        <f t="shared" si="35"/>
        <v>-1356191.2710507049</v>
      </c>
      <c r="Y43" s="12">
        <f t="shared" si="35"/>
        <v>-1574911.4884244441</v>
      </c>
      <c r="Z43" s="12">
        <f t="shared" si="35"/>
        <v>-1812854.8305219943</v>
      </c>
      <c r="AA43" s="12">
        <f t="shared" si="35"/>
        <v>-2071556.5356669975</v>
      </c>
      <c r="AB43" s="12">
        <f t="shared" si="35"/>
        <v>-2352671.7320763301</v>
      </c>
      <c r="AC43" s="12">
        <f t="shared" si="35"/>
        <v>-2657984.7475052886</v>
      </c>
      <c r="AD43" s="12">
        <f t="shared" si="35"/>
        <v>-2989419.1407538522</v>
      </c>
      <c r="AE43" s="12">
        <f t="shared" si="35"/>
        <v>-3349048.5109855174</v>
      </c>
      <c r="AF43" s="12">
        <f t="shared" si="35"/>
        <v>-3739108.1451466014</v>
      </c>
      <c r="AG43" s="12">
        <f t="shared" si="35"/>
        <v>-4162007.5684463638</v>
      </c>
      <c r="AH43" s="12">
        <f t="shared" si="35"/>
        <v>-4620344.0678928755</v>
      </c>
      <c r="AI43" s="12">
        <f t="shared" si="35"/>
        <v>-5116917.2643043306</v>
      </c>
      <c r="AJ43" s="12">
        <f t="shared" si="35"/>
        <v>-5654744.8140606685</v>
      </c>
      <c r="AK43" s="12">
        <f t="shared" si="35"/>
        <v>-6237079.328158577</v>
      </c>
      <c r="AL43" s="12">
        <f t="shared" si="35"/>
        <v>-6867426.6029192377</v>
      </c>
      <c r="AM43" s="12">
        <f t="shared" si="35"/>
        <v>-7549565.2640104173</v>
      </c>
      <c r="AN43" s="12">
        <f t="shared" si="35"/>
        <v>-8287567.9333234625</v>
      </c>
      <c r="AO43" s="12">
        <f t="shared" si="35"/>
        <v>-9085824.036735313</v>
      </c>
    </row>
    <row r="44" spans="1:41" x14ac:dyDescent="0.45">
      <c r="A44" s="5">
        <v>0.08</v>
      </c>
      <c r="B44" s="12">
        <f t="shared" si="1"/>
        <v>633132.36718097411</v>
      </c>
      <c r="C44" s="12">
        <f t="shared" ref="C44:AO44" si="36">(B44-C$10)+((B44-C$10)*$A44)</f>
        <v>610121.57224201318</v>
      </c>
      <c r="D44" s="12">
        <f t="shared" si="36"/>
        <v>583796.68602166651</v>
      </c>
      <c r="E44" s="12">
        <f t="shared" si="36"/>
        <v>553863.11666369787</v>
      </c>
      <c r="F44" s="12">
        <f t="shared" si="36"/>
        <v>520002.11567229772</v>
      </c>
      <c r="G44" s="12">
        <f t="shared" si="36"/>
        <v>481868.83359509567</v>
      </c>
      <c r="H44" s="12">
        <f t="shared" si="36"/>
        <v>439090.21992509777</v>
      </c>
      <c r="I44" s="12">
        <f t="shared" si="36"/>
        <v>391262.7547543479</v>
      </c>
      <c r="J44" s="12">
        <f t="shared" si="36"/>
        <v>337949.99871464289</v>
      </c>
      <c r="K44" s="12">
        <f t="shared" si="36"/>
        <v>278679.9466633604</v>
      </c>
      <c r="L44" s="12">
        <f t="shared" si="36"/>
        <v>212942.16940900625</v>
      </c>
      <c r="M44" s="12">
        <f t="shared" si="36"/>
        <v>140184.72651455528</v>
      </c>
      <c r="N44" s="12">
        <f t="shared" si="36"/>
        <v>59810.831859604819</v>
      </c>
      <c r="O44" s="12">
        <f t="shared" si="36"/>
        <v>-28824.747823263977</v>
      </c>
      <c r="P44" s="12">
        <f t="shared" si="36"/>
        <v>-126419.58280539502</v>
      </c>
      <c r="Q44" s="12">
        <f t="shared" si="36"/>
        <v>-233727.78168922197</v>
      </c>
      <c r="R44" s="12">
        <f t="shared" si="36"/>
        <v>-351564.52912894299</v>
      </c>
      <c r="S44" s="12">
        <f t="shared" si="36"/>
        <v>-480810.98686193331</v>
      </c>
      <c r="T44" s="12">
        <f t="shared" si="36"/>
        <v>-622419.58712161635</v>
      </c>
      <c r="U44" s="12">
        <f t="shared" si="36"/>
        <v>-777419.74982828856</v>
      </c>
      <c r="V44" s="12">
        <f t="shared" si="36"/>
        <v>-946924.0574662335</v>
      </c>
      <c r="W44" s="12">
        <f t="shared" si="36"/>
        <v>-1132134.9242682476</v>
      </c>
      <c r="X44" s="12">
        <f t="shared" si="36"/>
        <v>-1334351.7992585171</v>
      </c>
      <c r="Y44" s="12">
        <f t="shared" si="36"/>
        <v>-1554978.9458689846</v>
      </c>
      <c r="Z44" s="12">
        <f t="shared" si="36"/>
        <v>-1795533.8442616849</v>
      </c>
      <c r="AA44" s="12">
        <f t="shared" si="36"/>
        <v>-2057656.266180265</v>
      </c>
      <c r="AB44" s="12">
        <f t="shared" si="36"/>
        <v>-2343118.0761398845</v>
      </c>
      <c r="AC44" s="12">
        <f t="shared" si="36"/>
        <v>-2653833.8170695775</v>
      </c>
      <c r="AD44" s="12">
        <f t="shared" si="36"/>
        <v>-2991872.1431704164</v>
      </c>
      <c r="AE44" s="12">
        <f t="shared" si="36"/>
        <v>-3359468.1677740272</v>
      </c>
      <c r="AF44" s="12">
        <f t="shared" si="36"/>
        <v>-3759036.7994089266</v>
      </c>
      <c r="AG44" s="12">
        <f t="shared" si="36"/>
        <v>-4193187.1451388779</v>
      </c>
      <c r="AH44" s="12">
        <f t="shared" si="36"/>
        <v>-4664738.0665627699</v>
      </c>
      <c r="AI44" s="12">
        <f t="shared" si="36"/>
        <v>-5176734.980696829</v>
      </c>
      <c r="AJ44" s="12">
        <f t="shared" si="36"/>
        <v>-5732468.0053377934</v>
      </c>
      <c r="AK44" s="12">
        <f t="shared" si="36"/>
        <v>-6335491.5564737385</v>
      </c>
      <c r="AL44" s="12">
        <f t="shared" si="36"/>
        <v>-6989645.5139147379</v>
      </c>
      <c r="AM44" s="12">
        <f t="shared" si="36"/>
        <v>-7699078.0806094799</v>
      </c>
      <c r="AN44" s="12">
        <f t="shared" si="36"/>
        <v>-8468270.471151432</v>
      </c>
      <c r="AO44" s="12">
        <f t="shared" si="36"/>
        <v>-9302063.5758186057</v>
      </c>
    </row>
    <row r="45" spans="1:41" x14ac:dyDescent="0.45">
      <c r="A45" s="5">
        <v>8.2500000000000004E-2</v>
      </c>
      <c r="B45" s="12">
        <f t="shared" si="1"/>
        <v>633132.36718097411</v>
      </c>
      <c r="C45" s="12">
        <f t="shared" ref="C45:AO45" si="37">(B45-C$10)+((B45-C$10)*$A45)</f>
        <v>611533.89069627703</v>
      </c>
      <c r="D45" s="12">
        <f t="shared" si="37"/>
        <v>586676.9019660498</v>
      </c>
      <c r="E45" s="12">
        <f t="shared" si="37"/>
        <v>558263.04097132548</v>
      </c>
      <c r="F45" s="12">
        <f t="shared" si="37"/>
        <v>525968.74233639787</v>
      </c>
      <c r="G45" s="12">
        <f t="shared" si="37"/>
        <v>489443.14407378755</v>
      </c>
      <c r="H45" s="12">
        <f t="shared" si="37"/>
        <v>448305.82356440462</v>
      </c>
      <c r="I45" s="12">
        <f t="shared" si="37"/>
        <v>402144.34651508823</v>
      </c>
      <c r="J45" s="12">
        <f t="shared" si="37"/>
        <v>350511.61345933558</v>
      </c>
      <c r="K45" s="12">
        <f t="shared" si="37"/>
        <v>292922.98709361837</v>
      </c>
      <c r="L45" s="12">
        <f t="shared" si="37"/>
        <v>228853.18236320728</v>
      </c>
      <c r="M45" s="12">
        <f t="shared" si="37"/>
        <v>157732.89971922457</v>
      </c>
      <c r="N45" s="12">
        <f t="shared" si="37"/>
        <v>78945.180353334334</v>
      </c>
      <c r="O45" s="12">
        <f t="shared" si="37"/>
        <v>-8178.5395320963698</v>
      </c>
      <c r="P45" s="12">
        <f t="shared" si="37"/>
        <v>-104362.70025336673</v>
      </c>
      <c r="Q45" s="12">
        <f t="shared" si="37"/>
        <v>-210392.24285833936</v>
      </c>
      <c r="R45" s="12">
        <f t="shared" si="37"/>
        <v>-327117.61512490362</v>
      </c>
      <c r="S45" s="12">
        <f t="shared" si="37"/>
        <v>-455460.19084807445</v>
      </c>
      <c r="T45" s="12">
        <f t="shared" si="37"/>
        <v>-596418.13651791424</v>
      </c>
      <c r="U45" s="12">
        <f t="shared" si="37"/>
        <v>-751072.76230401313</v>
      </c>
      <c r="V45" s="12">
        <f t="shared" si="37"/>
        <v>-920595.39730793273</v>
      </c>
      <c r="W45" s="12">
        <f t="shared" si="37"/>
        <v>-1106254.8323419525</v>
      </c>
      <c r="X45" s="12">
        <f t="shared" si="37"/>
        <v>-1309425.377061401</v>
      </c>
      <c r="Y45" s="12">
        <f t="shared" si="37"/>
        <v>-1531595.582141229</v>
      </c>
      <c r="Z45" s="12">
        <f t="shared" si="37"/>
        <v>-1774377.6813695878</v>
      </c>
      <c r="AA45" s="12">
        <f t="shared" si="37"/>
        <v>-2039517.8130583204</v>
      </c>
      <c r="AB45" s="12">
        <f t="shared" si="37"/>
        <v>-2328907.0850708885</v>
      </c>
      <c r="AC45" s="12">
        <f t="shared" si="37"/>
        <v>-2644593.5530731985</v>
      </c>
      <c r="AD45" s="12">
        <f t="shared" si="37"/>
        <v>-2988795.1873553786</v>
      </c>
      <c r="AE45" s="12">
        <f t="shared" si="37"/>
        <v>-3363913.9097889112</v>
      </c>
      <c r="AF45" s="12">
        <f t="shared" si="37"/>
        <v>-3772550.7892127442</v>
      </c>
      <c r="AG45" s="12">
        <f t="shared" si="37"/>
        <v>-4217522.4908263693</v>
      </c>
      <c r="AH45" s="12">
        <f t="shared" si="37"/>
        <v>-4701879.0830531893</v>
      </c>
      <c r="AI45" s="12">
        <f t="shared" si="37"/>
        <v>-5228923.3138733953</v>
      </c>
      <c r="AJ45" s="12">
        <f t="shared" si="37"/>
        <v>-5802231.4778656345</v>
      </c>
      <c r="AK45" s="12">
        <f t="shared" si="37"/>
        <v>-6425676.0051991865</v>
      </c>
      <c r="AL45" s="12">
        <f t="shared" si="37"/>
        <v>-7103449.9146459494</v>
      </c>
      <c r="AM45" s="12">
        <f t="shared" si="37"/>
        <v>-7840093.2844024273</v>
      </c>
      <c r="AN45" s="12">
        <f t="shared" si="37"/>
        <v>-8640521.9071997777</v>
      </c>
      <c r="AO45" s="12">
        <f t="shared" si="37"/>
        <v>-9510058.3099145927</v>
      </c>
    </row>
    <row r="46" spans="1:41" x14ac:dyDescent="0.45">
      <c r="A46" s="5">
        <v>8.5000000000000006E-2</v>
      </c>
      <c r="B46" s="12">
        <f t="shared" si="1"/>
        <v>633132.36718097411</v>
      </c>
      <c r="C46" s="12">
        <f t="shared" ref="C46:AO46" si="38">(B46-C$10)+((B46-C$10)*$A46)</f>
        <v>612946.20915054099</v>
      </c>
      <c r="D46" s="12">
        <f t="shared" si="38"/>
        <v>589564.17950270465</v>
      </c>
      <c r="E46" s="12">
        <f t="shared" si="38"/>
        <v>562685.02818628959</v>
      </c>
      <c r="F46" s="12">
        <f t="shared" si="38"/>
        <v>531981.3068764963</v>
      </c>
      <c r="G46" s="12">
        <f t="shared" si="38"/>
        <v>497097.13028125803</v>
      </c>
      <c r="H46" s="12">
        <f t="shared" si="38"/>
        <v>457645.7469218297</v>
      </c>
      <c r="I46" s="12">
        <f t="shared" si="38"/>
        <v>413206.90318818326</v>
      </c>
      <c r="J46" s="12">
        <f t="shared" si="38"/>
        <v>363323.98309273686</v>
      </c>
      <c r="K46" s="12">
        <f t="shared" si="38"/>
        <v>307500.90465184866</v>
      </c>
      <c r="L46" s="12">
        <f t="shared" si="38"/>
        <v>245198.75220340953</v>
      </c>
      <c r="M46" s="12">
        <f t="shared" si="38"/>
        <v>175832.12220997614</v>
      </c>
      <c r="N46" s="12">
        <f t="shared" si="38"/>
        <v>98765.158188486472</v>
      </c>
      <c r="O46" s="12">
        <f t="shared" si="38"/>
        <v>13307.248336983432</v>
      </c>
      <c r="P46" s="12">
        <f t="shared" si="38"/>
        <v>-81291.642817847853</v>
      </c>
      <c r="Q46" s="12">
        <f t="shared" si="38"/>
        <v>-185846.03986610929</v>
      </c>
      <c r="R46" s="12">
        <f t="shared" si="38"/>
        <v>-301240.45281164791</v>
      </c>
      <c r="S46" s="12">
        <f t="shared" si="38"/>
        <v>-428435.34084869566</v>
      </c>
      <c r="T46" s="12">
        <f t="shared" si="38"/>
        <v>-568473.5833598536</v>
      </c>
      <c r="U46" s="12">
        <f t="shared" si="38"/>
        <v>-722487.50125524029</v>
      </c>
      <c r="V46" s="12">
        <f t="shared" si="38"/>
        <v>-891706.4754379309</v>
      </c>
      <c r="W46" s="12">
        <f t="shared" si="38"/>
        <v>-1077465.2131576701</v>
      </c>
      <c r="X46" s="12">
        <f t="shared" si="38"/>
        <v>-1281212.7173297373</v>
      </c>
      <c r="Y46" s="12">
        <f t="shared" si="38"/>
        <v>-1504522.0185775037</v>
      </c>
      <c r="Z46" s="12">
        <f t="shared" si="38"/>
        <v>-1749100.7348368249</v>
      </c>
      <c r="AA46" s="12">
        <f t="shared" si="38"/>
        <v>-2016802.5288717931</v>
      </c>
      <c r="AB46" s="12">
        <f t="shared" si="38"/>
        <v>-2309639.5400312105</v>
      </c>
      <c r="AC46" s="12">
        <f t="shared" si="38"/>
        <v>-2629795.8730632849</v>
      </c>
      <c r="AD46" s="12">
        <f t="shared" si="38"/>
        <v>-2979642.233845674</v>
      </c>
      <c r="AE46" s="12">
        <f t="shared" si="38"/>
        <v>-3361751.8095260058</v>
      </c>
      <c r="AF46" s="12">
        <f t="shared" si="38"/>
        <v>-3778917.4988552351</v>
      </c>
      <c r="AG46" s="12">
        <f t="shared" si="38"/>
        <v>-4234170.6074878396</v>
      </c>
      <c r="AH46" s="12">
        <f t="shared" si="38"/>
        <v>-4730801.1327788131</v>
      </c>
      <c r="AI46" s="12">
        <f t="shared" si="38"/>
        <v>-5272379.7731926097</v>
      </c>
      <c r="AJ46" s="12">
        <f t="shared" si="38"/>
        <v>-5862781.8089241311</v>
      </c>
      <c r="AK46" s="12">
        <f t="shared" si="38"/>
        <v>-6506213.0127930343</v>
      </c>
      <c r="AL46" s="12">
        <f t="shared" si="38"/>
        <v>-7207237.7639930015</v>
      </c>
      <c r="AM46" s="12">
        <f t="shared" si="38"/>
        <v>-7970809.5519472174</v>
      </c>
      <c r="AN46" s="12">
        <f t="shared" si="38"/>
        <v>-8802304.0734378379</v>
      </c>
      <c r="AO46" s="12">
        <f t="shared" si="38"/>
        <v>-9707555.1434466634</v>
      </c>
    </row>
    <row r="47" spans="1:41" x14ac:dyDescent="0.45">
      <c r="A47" s="5">
        <v>8.7499999999999994E-2</v>
      </c>
      <c r="B47" s="12">
        <f t="shared" si="1"/>
        <v>633132.36718097411</v>
      </c>
      <c r="C47" s="12">
        <f t="shared" ref="C47:AO47" si="39">(B47-C$10)+((B47-C$10)*$A47)</f>
        <v>614358.52760480484</v>
      </c>
      <c r="D47" s="12">
        <f t="shared" si="39"/>
        <v>592458.51863163069</v>
      </c>
      <c r="E47" s="12">
        <f t="shared" si="39"/>
        <v>567129.1312705318</v>
      </c>
      <c r="F47" s="12">
        <f t="shared" si="39"/>
        <v>538040.0323605095</v>
      </c>
      <c r="G47" s="12">
        <f t="shared" si="39"/>
        <v>504831.37933793635</v>
      </c>
      <c r="H47" s="12">
        <f t="shared" si="39"/>
        <v>467111.22605880571</v>
      </c>
      <c r="I47" s="12">
        <f t="shared" si="39"/>
        <v>424452.70138832717</v>
      </c>
      <c r="J47" s="12">
        <f t="shared" si="39"/>
        <v>376390.94067016925</v>
      </c>
      <c r="K47" s="12">
        <f t="shared" si="39"/>
        <v>322419.7484473798</v>
      </c>
      <c r="L47" s="12">
        <f t="shared" si="39"/>
        <v>261987.96891446764</v>
      </c>
      <c r="M47" s="12">
        <f t="shared" si="39"/>
        <v>194495.5385219845</v>
      </c>
      <c r="N47" s="12">
        <f t="shared" si="39"/>
        <v>119289.19291670913</v>
      </c>
      <c r="O47" s="12">
        <f t="shared" si="39"/>
        <v>35657.797966453181</v>
      </c>
      <c r="P47" s="12">
        <f t="shared" si="39"/>
        <v>-57172.728028559519</v>
      </c>
      <c r="Q47" s="12">
        <f t="shared" si="39"/>
        <v>-160044.93671447737</v>
      </c>
      <c r="R47" s="12">
        <f t="shared" si="39"/>
        <v>-273875.85556008143</v>
      </c>
      <c r="S47" s="12">
        <f t="shared" si="39"/>
        <v>-399663.51954233757</v>
      </c>
      <c r="T47" s="12">
        <f t="shared" si="39"/>
        <v>-538494.07465545612</v>
      </c>
      <c r="U47" s="12">
        <f t="shared" si="39"/>
        <v>-691549.50328403583</v>
      </c>
      <c r="V47" s="12">
        <f t="shared" si="39"/>
        <v>-860116.02585954079</v>
      </c>
      <c r="W47" s="12">
        <f t="shared" si="39"/>
        <v>-1045593.2379811655</v>
      </c>
      <c r="X47" s="12">
        <f t="shared" si="39"/>
        <v>-1249504.0473606107</v>
      </c>
      <c r="Y47" s="12">
        <f t="shared" si="39"/>
        <v>-1473505.4805818792</v>
      </c>
      <c r="Z47" s="12">
        <f t="shared" si="39"/>
        <v>-1719400.4357915528</v>
      </c>
      <c r="AA47" s="12">
        <f t="shared" si="39"/>
        <v>-1989150.4640952481</v>
      </c>
      <c r="AB47" s="12">
        <f t="shared" si="39"/>
        <v>-2284889.6696789553</v>
      </c>
      <c r="AC47" s="12">
        <f t="shared" si="39"/>
        <v>-2608939.8265507449</v>
      </c>
      <c r="AD47" s="12">
        <f t="shared" si="39"/>
        <v>-2963826.8183643138</v>
      </c>
      <c r="AE47" s="12">
        <f t="shared" si="39"/>
        <v>-3352298.5171013772</v>
      </c>
      <c r="AF47" s="12">
        <f t="shared" si="39"/>
        <v>-3777344.2265205374</v>
      </c>
      <c r="AG47" s="12">
        <f t="shared" si="39"/>
        <v>-4242215.8272973299</v>
      </c>
      <c r="AH47" s="12">
        <f t="shared" si="39"/>
        <v>-4750450.7727612164</v>
      </c>
      <c r="AI47" s="12">
        <f t="shared" si="39"/>
        <v>-5305897.0971647007</v>
      </c>
      <c r="AJ47" s="12">
        <f t="shared" si="39"/>
        <v>-5912740.612589227</v>
      </c>
      <c r="AK47" s="12">
        <f t="shared" si="39"/>
        <v>-6575534.486001852</v>
      </c>
      <c r="AL47" s="12">
        <f t="shared" si="39"/>
        <v>-7299231.4047343032</v>
      </c>
      <c r="AM47" s="12">
        <f t="shared" si="39"/>
        <v>-8089218.5568799898</v>
      </c>
      <c r="AN47" s="12">
        <f t="shared" si="39"/>
        <v>-8951355.6729230527</v>
      </c>
      <c r="AO47" s="12">
        <f t="shared" si="39"/>
        <v>-9892016.3964662049</v>
      </c>
    </row>
    <row r="48" spans="1:41" x14ac:dyDescent="0.45">
      <c r="A48" s="5">
        <v>0.09</v>
      </c>
      <c r="B48" s="12">
        <f t="shared" si="1"/>
        <v>633132.36718097411</v>
      </c>
      <c r="C48" s="12">
        <f t="shared" ref="C48:AO48" si="40">(B48-C$10)+((B48-C$10)*$A48)</f>
        <v>615770.8460590688</v>
      </c>
      <c r="D48" s="12">
        <f t="shared" si="40"/>
        <v>595359.91935282818</v>
      </c>
      <c r="E48" s="12">
        <f t="shared" si="40"/>
        <v>571595.40318599471</v>
      </c>
      <c r="F48" s="12">
        <f t="shared" si="40"/>
        <v>544145.14238597441</v>
      </c>
      <c r="G48" s="12">
        <f t="shared" si="40"/>
        <v>512646.48117221711</v>
      </c>
      <c r="H48" s="12">
        <f t="shared" si="40"/>
        <v>476703.50596865173</v>
      </c>
      <c r="I48" s="12">
        <f t="shared" si="40"/>
        <v>435884.03982658422</v>
      </c>
      <c r="J48" s="12">
        <f t="shared" si="40"/>
        <v>389716.36609814566</v>
      </c>
      <c r="K48" s="12">
        <f t="shared" si="40"/>
        <v>337685.65698789101</v>
      </c>
      <c r="L48" s="12">
        <f t="shared" si="40"/>
        <v>279230.08041653171</v>
      </c>
      <c r="M48" s="12">
        <f t="shared" si="40"/>
        <v>213736.55623974468</v>
      </c>
      <c r="N48" s="12">
        <f t="shared" si="40"/>
        <v>140536.13025876132</v>
      </c>
      <c r="O48" s="12">
        <f t="shared" si="40"/>
        <v>58898.931618638235</v>
      </c>
      <c r="P48" s="12">
        <f t="shared" si="40"/>
        <v>-31971.323906364156</v>
      </c>
      <c r="Q48" s="12">
        <f t="shared" si="40"/>
        <v>-132943.32561603037</v>
      </c>
      <c r="R48" s="12">
        <f t="shared" si="40"/>
        <v>-244964.6991307284</v>
      </c>
      <c r="S48" s="12">
        <f t="shared" si="40"/>
        <v>-369069.12574593432</v>
      </c>
      <c r="T48" s="12">
        <f t="shared" si="40"/>
        <v>-506384.10283037764</v>
      </c>
      <c r="U48" s="12">
        <f t="shared" si="40"/>
        <v>-658139.40296776698</v>
      </c>
      <c r="V48" s="12">
        <f t="shared" si="40"/>
        <v>-825676.29473517451</v>
      </c>
      <c r="W48" s="12">
        <f t="shared" si="40"/>
        <v>-1010457.5936716549</v>
      </c>
      <c r="X48" s="12">
        <f t="shared" si="40"/>
        <v>-1214078.618160625</v>
      </c>
      <c r="Y48" s="12">
        <f t="shared" si="40"/>
        <v>-1438279.1316747726</v>
      </c>
      <c r="Z48" s="12">
        <f t="shared" si="40"/>
        <v>-1684956.3601627874</v>
      </c>
      <c r="AA48" s="12">
        <f t="shared" si="40"/>
        <v>-1956179.1813474691</v>
      </c>
      <c r="AB48" s="12">
        <f t="shared" si="40"/>
        <v>-2254203.5914141727</v>
      </c>
      <c r="AC48" s="12">
        <f t="shared" si="40"/>
        <v>-2581489.5640617884</v>
      </c>
      <c r="AD48" s="12">
        <f t="shared" si="40"/>
        <v>-2940719.4272360965</v>
      </c>
      <c r="AE48" s="12">
        <f t="shared" si="40"/>
        <v>-3334817.8941442668</v>
      </c>
      <c r="AF48" s="12">
        <f t="shared" si="40"/>
        <v>-3766973.8974433113</v>
      </c>
      <c r="AG48" s="12">
        <f t="shared" si="40"/>
        <v>-4240664.388895791</v>
      </c>
      <c r="AH48" s="12">
        <f t="shared" si="40"/>
        <v>-4759680.2813926451</v>
      </c>
      <c r="AI48" s="12">
        <f t="shared" si="40"/>
        <v>-5328154.7261641417</v>
      </c>
      <c r="AJ48" s="12">
        <f t="shared" si="40"/>
        <v>-5950593.9353539953</v>
      </c>
      <c r="AK48" s="12">
        <f t="shared" si="40"/>
        <v>-6631910.7790476372</v>
      </c>
      <c r="AL48" s="12">
        <f t="shared" si="40"/>
        <v>-7377461.4064639425</v>
      </c>
      <c r="AM48" s="12">
        <f t="shared" si="40"/>
        <v>-8193085.1634937562</v>
      </c>
      <c r="AN48" s="12">
        <f t="shared" si="40"/>
        <v>-9085148.1032652147</v>
      </c>
      <c r="AO48" s="12">
        <f t="shared" si="40"/>
        <v>-10060590.413117245</v>
      </c>
    </row>
    <row r="49" spans="1:41" x14ac:dyDescent="0.45">
      <c r="A49" s="5">
        <v>9.2499999999999999E-2</v>
      </c>
      <c r="B49" s="12">
        <f t="shared" si="1"/>
        <v>633132.36718097411</v>
      </c>
      <c r="C49" s="12">
        <f t="shared" ref="C49:AO49" si="41">(B49-C$10)+((B49-C$10)*$A49)</f>
        <v>617183.16451333277</v>
      </c>
      <c r="D49" s="12">
        <f t="shared" si="41"/>
        <v>598268.38166629698</v>
      </c>
      <c r="E49" s="12">
        <f t="shared" si="41"/>
        <v>576083.89689461992</v>
      </c>
      <c r="F49" s="12">
        <f t="shared" si="41"/>
        <v>550296.86108004651</v>
      </c>
      <c r="G49" s="12">
        <f t="shared" si="41"/>
        <v>520543.02852707851</v>
      </c>
      <c r="H49" s="12">
        <f t="shared" si="41"/>
        <v>486423.84061890357</v>
      </c>
      <c r="I49" s="12">
        <f t="shared" si="41"/>
        <v>447503.23946828378</v>
      </c>
      <c r="J49" s="12">
        <f t="shared" si="41"/>
        <v>403304.18658307433</v>
      </c>
      <c r="K49" s="12">
        <f t="shared" si="41"/>
        <v>353304.85925526253</v>
      </c>
      <c r="L49" s="12">
        <f t="shared" si="41"/>
        <v>296934.49485789321</v>
      </c>
      <c r="M49" s="12">
        <f t="shared" si="41"/>
        <v>233568.85047619758</v>
      </c>
      <c r="N49" s="12">
        <f t="shared" si="41"/>
        <v>162525.24228607409</v>
      </c>
      <c r="O49" s="12">
        <f t="shared" si="41"/>
        <v>83057.125801180737</v>
      </c>
      <c r="P49" s="12">
        <f t="shared" si="41"/>
        <v>-5651.8254864923529</v>
      </c>
      <c r="Q49" s="12">
        <f t="shared" si="41"/>
        <v>-104494.18947676085</v>
      </c>
      <c r="R49" s="12">
        <f t="shared" si="41"/>
        <v>-214445.86353878456</v>
      </c>
      <c r="S49" s="12">
        <f t="shared" si="41"/>
        <v>-336573.78668225394</v>
      </c>
      <c r="T49" s="12">
        <f t="shared" si="41"/>
        <v>-472044.37633181683</v>
      </c>
      <c r="U49" s="12">
        <f t="shared" si="41"/>
        <v>-622132.74581159337</v>
      </c>
      <c r="V49" s="12">
        <f t="shared" si="41"/>
        <v>-788232.77476163092</v>
      </c>
      <c r="W49" s="12">
        <f t="shared" si="41"/>
        <v>-971868.11138879624</v>
      </c>
      <c r="X49" s="12">
        <f t="shared" si="41"/>
        <v>-1174704.1927532086</v>
      </c>
      <c r="Y49" s="12">
        <f t="shared" si="41"/>
        <v>-1398561.3772650482</v>
      </c>
      <c r="Z49" s="12">
        <f t="shared" si="41"/>
        <v>-1645429.2922778763</v>
      </c>
      <c r="AA49" s="12">
        <f t="shared" si="41"/>
        <v>-1917482.5091817072</v>
      </c>
      <c r="AB49" s="12">
        <f t="shared" si="41"/>
        <v>-2217097.6687965048</v>
      </c>
      <c r="AC49" s="12">
        <f t="shared" si="41"/>
        <v>-2546872.1912259813</v>
      </c>
      <c r="AD49" s="12">
        <f t="shared" si="41"/>
        <v>-2909644.7167415004</v>
      </c>
      <c r="AE49" s="12">
        <f t="shared" si="41"/>
        <v>-3308517.4378237473</v>
      </c>
      <c r="AF49" s="12">
        <f t="shared" si="41"/>
        <v>-3746880.497301775</v>
      </c>
      <c r="AG49" s="12">
        <f t="shared" si="41"/>
        <v>-4228438.6437111069</v>
      </c>
      <c r="AH49" s="12">
        <f t="shared" si="41"/>
        <v>-4757240.3526714798</v>
      </c>
      <c r="AI49" s="12">
        <f t="shared" si="41"/>
        <v>-5337709.6423990298</v>
      </c>
      <c r="AJ49" s="12">
        <f t="shared" si="41"/>
        <v>-5974680.8325684872</v>
      </c>
      <c r="AK49" s="12">
        <f t="shared" si="41"/>
        <v>-6673436.5187935699</v>
      </c>
      <c r="AL49" s="12">
        <f t="shared" si="41"/>
        <v>-7439749.0601787232</v>
      </c>
      <c r="AM49" s="12">
        <f t="shared" si="41"/>
        <v>-8279925.9049099376</v>
      </c>
      <c r="AN49" s="12">
        <f t="shared" si="41"/>
        <v>-9200859.1089120843</v>
      </c>
      <c r="AO49" s="12">
        <f t="shared" si="41"/>
        <v>-10210079.435440389</v>
      </c>
    </row>
    <row r="50" spans="1:41" x14ac:dyDescent="0.45">
      <c r="A50" s="5">
        <v>9.5000000000000001E-2</v>
      </c>
      <c r="B50" s="12">
        <f t="shared" si="1"/>
        <v>633132.36718097411</v>
      </c>
      <c r="C50" s="12">
        <f t="shared" ref="C50:AO50" si="42">(B50-C$10)+((B50-C$10)*$A50)</f>
        <v>618595.48296759662</v>
      </c>
      <c r="D50" s="12">
        <f t="shared" si="42"/>
        <v>601183.90557203675</v>
      </c>
      <c r="E50" s="12">
        <f t="shared" si="42"/>
        <v>580594.66535834922</v>
      </c>
      <c r="F50" s="12">
        <f t="shared" si="42"/>
        <v>556495.41309950058</v>
      </c>
      <c r="G50" s="12">
        <f t="shared" si="42"/>
        <v>528521.61696670356</v>
      </c>
      <c r="H50" s="12">
        <f t="shared" si="42"/>
        <v>496273.49299374584</v>
      </c>
      <c r="I50" s="12">
        <f t="shared" si="42"/>
        <v>459312.6436916613</v>
      </c>
      <c r="J50" s="12">
        <f t="shared" si="42"/>
        <v>417158.37708314887</v>
      </c>
      <c r="K50" s="12">
        <f t="shared" si="42"/>
        <v>369283.67579164333</v>
      </c>
      <c r="L50" s="12">
        <f t="shared" si="42"/>
        <v>315110.78293515672</v>
      </c>
      <c r="M50" s="12">
        <f t="shared" si="42"/>
        <v>254006.36841617001</v>
      </c>
      <c r="N50" s="12">
        <f t="shared" si="42"/>
        <v>185276.23573992299</v>
      </c>
      <c r="O50" s="12">
        <f t="shared" si="42"/>
        <v>108159.52570591687</v>
      </c>
      <c r="P50" s="12">
        <f t="shared" si="42"/>
        <v>21822.369170094182</v>
      </c>
      <c r="Q50" s="12">
        <f t="shared" si="42"/>
        <v>-74649.063466189356</v>
      </c>
      <c r="R50" s="12">
        <f t="shared" si="42"/>
        <v>-182256.17335706868</v>
      </c>
      <c r="S50" s="12">
        <f t="shared" si="42"/>
        <v>-302096.26766481338</v>
      </c>
      <c r="T50" s="12">
        <f t="shared" si="42"/>
        <v>-435371.68608857028</v>
      </c>
      <c r="U50" s="12">
        <f t="shared" si="42"/>
        <v>-583399.79472249618</v>
      </c>
      <c r="V50" s="12">
        <f t="shared" si="42"/>
        <v>-747623.92964575521</v>
      </c>
      <c r="W50" s="12">
        <f t="shared" si="42"/>
        <v>-929625.38047521631</v>
      </c>
      <c r="X50" s="12">
        <f t="shared" si="42"/>
        <v>-1131136.5126837385</v>
      </c>
      <c r="Y50" s="12">
        <f t="shared" si="42"/>
        <v>-1354055.1368733379</v>
      </c>
      <c r="Z50" s="12">
        <f t="shared" si="42"/>
        <v>-1600460.243470642</v>
      </c>
      <c r="AA50" s="12">
        <f t="shared" si="42"/>
        <v>-1872629.2325665767</v>
      </c>
      <c r="AB50" s="12">
        <f t="shared" si="42"/>
        <v>-2173056.7809459497</v>
      </c>
      <c r="AC50" s="12">
        <f t="shared" si="42"/>
        <v>-2504475.5018470744</v>
      </c>
      <c r="AD50" s="12">
        <f t="shared" si="42"/>
        <v>-2869878.5677680308</v>
      </c>
      <c r="AE50" s="12">
        <f t="shared" si="42"/>
        <v>-3272544.4828163879</v>
      </c>
      <c r="AF50" s="12">
        <f t="shared" si="42"/>
        <v>-3716064.2088165465</v>
      </c>
      <c r="AG50" s="12">
        <f t="shared" si="42"/>
        <v>-4204370.868789373</v>
      </c>
      <c r="AH50" s="12">
        <f t="shared" si="42"/>
        <v>-4741772.272662322</v>
      </c>
      <c r="AI50" s="12">
        <f t="shared" si="42"/>
        <v>-5332986.5333299609</v>
      </c>
      <c r="AJ50" s="12">
        <f t="shared" si="42"/>
        <v>-5983181.0666563194</v>
      </c>
      <c r="AK50" s="12">
        <f t="shared" si="42"/>
        <v>-6698015.2969018826</v>
      </c>
      <c r="AL50" s="12">
        <f t="shared" si="42"/>
        <v>-7483687.4195990385</v>
      </c>
      <c r="AM50" s="12">
        <f t="shared" si="42"/>
        <v>-8346985.6073422544</v>
      </c>
      <c r="AN50" s="12">
        <f t="shared" si="42"/>
        <v>-9295344.0805786997</v>
      </c>
      <c r="AO50" s="12">
        <f t="shared" si="42"/>
        <v>-10336904.505583389</v>
      </c>
    </row>
    <row r="51" spans="1:41" x14ac:dyDescent="0.45">
      <c r="A51" s="5">
        <v>9.7500000000000003E-2</v>
      </c>
      <c r="B51" s="12">
        <f t="shared" si="1"/>
        <v>633132.36718097411</v>
      </c>
      <c r="C51" s="12">
        <f t="shared" ref="C51:AO51" si="43">(B51-C$10)+((B51-C$10)*$A51)</f>
        <v>620007.80142186058</v>
      </c>
      <c r="D51" s="12">
        <f t="shared" si="43"/>
        <v>604106.49107004819</v>
      </c>
      <c r="E51" s="12">
        <f t="shared" si="43"/>
        <v>585127.76153912535</v>
      </c>
      <c r="F51" s="12">
        <f t="shared" si="43"/>
        <v>562741.02363073232</v>
      </c>
      <c r="G51" s="12">
        <f t="shared" si="43"/>
        <v>536582.84488310188</v>
      </c>
      <c r="H51" s="12">
        <f t="shared" si="43"/>
        <v>506253.73513654491</v>
      </c>
      <c r="I51" s="12">
        <f t="shared" si="43"/>
        <v>471314.61844724551</v>
      </c>
      <c r="J51" s="12">
        <f t="shared" si="43"/>
        <v>431282.96076343715</v>
      </c>
      <c r="K51" s="12">
        <f t="shared" si="43"/>
        <v>385628.51979580917</v>
      </c>
      <c r="L51" s="12">
        <f t="shared" si="43"/>
        <v>333768.68024099618</v>
      </c>
      <c r="M51" s="12">
        <f t="shared" si="43"/>
        <v>275063.33392489085</v>
      </c>
      <c r="N51" s="12">
        <f t="shared" si="43"/>
        <v>208809.26049017315</v>
      </c>
      <c r="O51" s="12">
        <f t="shared" si="43"/>
        <v>134233.95992572262</v>
      </c>
      <c r="P51" s="12">
        <f t="shared" si="43"/>
        <v>50488.88348699332</v>
      </c>
      <c r="Q51" s="12">
        <f t="shared" si="43"/>
        <v>-43357.995655141844</v>
      </c>
      <c r="R51" s="12">
        <f t="shared" si="43"/>
        <v>-148330.3364192775</v>
      </c>
      <c r="S51" s="12">
        <f t="shared" si="43"/>
        <v>-265552.37913167157</v>
      </c>
      <c r="T51" s="12">
        <f t="shared" si="43"/>
        <v>-396258.76770675438</v>
      </c>
      <c r="U51" s="12">
        <f t="shared" si="43"/>
        <v>-541805.32980010263</v>
      </c>
      <c r="V51" s="12">
        <f t="shared" si="43"/>
        <v>-703680.90834239114</v>
      </c>
      <c r="W51" s="12">
        <f t="shared" si="43"/>
        <v>-883520.34697028843</v>
      </c>
      <c r="X51" s="12">
        <f t="shared" si="43"/>
        <v>-1083118.7418656959</v>
      </c>
      <c r="Y51" s="12">
        <f t="shared" si="43"/>
        <v>-1304447.0834847218</v>
      </c>
      <c r="Z51" s="12">
        <f t="shared" si="43"/>
        <v>-1549669.423697345</v>
      </c>
      <c r="AA51" s="12">
        <f t="shared" si="43"/>
        <v>-1821161.717072156</v>
      </c>
      <c r="AB51" s="12">
        <f t="shared" si="43"/>
        <v>-2121532.4995422978</v>
      </c>
      <c r="AC51" s="12">
        <f t="shared" si="43"/>
        <v>-2453645.5836043907</v>
      </c>
      <c r="AD51" s="12">
        <f t="shared" si="43"/>
        <v>-2820644.9666696722</v>
      </c>
      <c r="AE51" s="12">
        <f t="shared" si="43"/>
        <v>-3225982.1683570952</v>
      </c>
      <c r="AF51" s="12">
        <f t="shared" si="43"/>
        <v>-3673446.2335577845</v>
      </c>
      <c r="AG51" s="12">
        <f t="shared" si="43"/>
        <v>-4167196.6611912586</v>
      </c>
      <c r="AH51" s="12">
        <f t="shared" si="43"/>
        <v>-4711799.5439162282</v>
      </c>
      <c r="AI51" s="12">
        <f t="shared" si="43"/>
        <v>-5312267.2318720594</v>
      </c>
      <c r="AJ51" s="12">
        <f t="shared" si="43"/>
        <v>-5974101.8640520638</v>
      </c>
      <c r="AK51" s="12">
        <f t="shared" si="43"/>
        <v>-6703343.1444110675</v>
      </c>
      <c r="AL51" s="12">
        <f t="shared" si="43"/>
        <v>-7506620.7765773535</v>
      </c>
      <c r="AM51" s="12">
        <f t="shared" si="43"/>
        <v>-8391212.0113915764</v>
      </c>
      <c r="AN51" s="12">
        <f t="shared" si="43"/>
        <v>-9365104.805782143</v>
      </c>
      <c r="AO51" s="12">
        <f t="shared" si="43"/>
        <v>-10437067.140091389</v>
      </c>
    </row>
    <row r="52" spans="1:41" x14ac:dyDescent="0.45">
      <c r="A52" s="5">
        <v>0.1</v>
      </c>
      <c r="B52" s="12">
        <f t="shared" si="1"/>
        <v>633132.36718097411</v>
      </c>
      <c r="C52" s="12">
        <f t="shared" ref="C52:AO52" si="44">(B52-C$10)+((B52-C$10)*$A52)</f>
        <v>621420.11987612443</v>
      </c>
      <c r="D52" s="12">
        <f t="shared" si="44"/>
        <v>607036.13816033094</v>
      </c>
      <c r="E52" s="12">
        <f t="shared" si="44"/>
        <v>589683.23839888989</v>
      </c>
      <c r="F52" s="12">
        <f t="shared" si="44"/>
        <v>569033.91838975518</v>
      </c>
      <c r="G52" s="12">
        <f t="shared" si="44"/>
        <v>544727.31350272661</v>
      </c>
      <c r="H52" s="12">
        <f t="shared" si="44"/>
        <v>516365.8481924751</v>
      </c>
      <c r="I52" s="12">
        <f t="shared" si="44"/>
        <v>483511.5524179879</v>
      </c>
      <c r="J52" s="12">
        <f t="shared" si="44"/>
        <v>445682.00945417729</v>
      </c>
      <c r="K52" s="12">
        <f t="shared" si="44"/>
        <v>402345.89822987345</v>
      </c>
      <c r="L52" s="12">
        <f t="shared" si="44"/>
        <v>352918.08963974472</v>
      </c>
      <c r="M52" s="12">
        <f t="shared" si="44"/>
        <v>296754.2522223409</v>
      </c>
      <c r="N52" s="12">
        <f t="shared" si="44"/>
        <v>233144.91813556908</v>
      </c>
      <c r="O52" s="12">
        <f t="shared" si="44"/>
        <v>161308.95545393997</v>
      </c>
      <c r="P52" s="12">
        <f t="shared" si="44"/>
        <v>80386.387414244222</v>
      </c>
      <c r="Q52" s="12">
        <f t="shared" si="44"/>
        <v>-10569.506701122893</v>
      </c>
      <c r="R52" s="12">
        <f t="shared" si="44"/>
        <v>-112600.88088516255</v>
      </c>
      <c r="S52" s="12">
        <f t="shared" si="44"/>
        <v>-226854.88095788471</v>
      </c>
      <c r="T52" s="12">
        <f t="shared" si="44"/>
        <v>-354594.15927756322</v>
      </c>
      <c r="U52" s="12">
        <f t="shared" si="44"/>
        <v>-497208.44123368739</v>
      </c>
      <c r="V52" s="12">
        <f t="shared" si="44"/>
        <v>-656227.24870599131</v>
      </c>
      <c r="W52" s="12">
        <f t="shared" si="44"/>
        <v>-833333.89619250433</v>
      </c>
      <c r="X52" s="12">
        <f t="shared" si="44"/>
        <v>-1030380.886879987</v>
      </c>
      <c r="Y52" s="12">
        <f t="shared" si="44"/>
        <v>-1249406.8486575824</v>
      </c>
      <c r="Z52" s="12">
        <f t="shared" si="44"/>
        <v>-1492655.1640747294</v>
      </c>
      <c r="AA52" s="12">
        <f t="shared" si="44"/>
        <v>-1762594.4636446189</v>
      </c>
      <c r="AB52" s="12">
        <f t="shared" si="44"/>
        <v>-2061941.1688347457</v>
      </c>
      <c r="AC52" s="12">
        <f t="shared" si="44"/>
        <v>-2393684.2897203984</v>
      </c>
      <c r="AD52" s="12">
        <f t="shared" si="44"/>
        <v>-2761112.7027746602</v>
      </c>
      <c r="AE52" s="12">
        <f t="shared" si="44"/>
        <v>-3167845.1568159922</v>
      </c>
      <c r="AF52" s="12">
        <f t="shared" si="44"/>
        <v>-3617863.2799367346</v>
      </c>
      <c r="AG52" s="12">
        <f t="shared" si="44"/>
        <v>-4115547.8875183347</v>
      </c>
      <c r="AH52" s="12">
        <f t="shared" si="44"/>
        <v>-4665718.9214498531</v>
      </c>
      <c r="AI52" s="12">
        <f t="shared" si="44"/>
        <v>-5273679.3836781168</v>
      </c>
      <c r="AJ52" s="12">
        <f t="shared" si="44"/>
        <v>-5945263.6635308731</v>
      </c>
      <c r="AK52" s="12">
        <f t="shared" si="44"/>
        <v>-6686890.6981986035</v>
      </c>
      <c r="AL52" s="12">
        <f t="shared" si="44"/>
        <v>-7505622.4496994</v>
      </c>
      <c r="AM52" s="12">
        <f t="shared" si="44"/>
        <v>-8409228.2299838942</v>
      </c>
      <c r="AN52" s="12">
        <f t="shared" si="44"/>
        <v>-9406255.4590031281</v>
      </c>
      <c r="AO52" s="12">
        <f t="shared" si="44"/>
        <v>-10506107.499044705</v>
      </c>
    </row>
  </sheetData>
  <phoneticPr fontId="3" type="noConversion"/>
  <conditionalFormatting sqref="B12:AO5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2021-03-22T10:43:41Z</dcterms:modified>
</cp:coreProperties>
</file>