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ert\Mijn documenten\Rabobank\Beleggen\"/>
    </mc:Choice>
  </mc:AlternateContent>
  <xr:revisionPtr revIDLastSave="0" documentId="13_ncr:1_{8C74F414-A82B-4240-B4D8-F57D8EBF05B7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10" i="1" l="1"/>
  <c r="C10" i="1" s="1"/>
  <c r="B52" i="1" l="1"/>
  <c r="C52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38" i="1"/>
  <c r="C38" i="1" s="1"/>
  <c r="B34" i="1"/>
  <c r="C34" i="1" s="1"/>
  <c r="B37" i="1"/>
  <c r="C37" i="1" s="1"/>
  <c r="B36" i="1"/>
  <c r="C36" i="1" s="1"/>
  <c r="B35" i="1"/>
  <c r="C35" i="1" s="1"/>
  <c r="B33" i="1"/>
  <c r="C33" i="1" s="1"/>
  <c r="B32" i="1"/>
  <c r="C32" i="1" s="1"/>
  <c r="B31" i="1"/>
  <c r="C31" i="1" s="1"/>
  <c r="B51" i="1"/>
  <c r="C51" i="1" s="1"/>
  <c r="B12" i="1"/>
  <c r="C12" i="1" s="1"/>
  <c r="B28" i="1"/>
  <c r="C28" i="1" s="1"/>
  <c r="B50" i="1"/>
  <c r="C50" i="1" s="1"/>
  <c r="B49" i="1"/>
  <c r="C49" i="1" s="1"/>
  <c r="B48" i="1"/>
  <c r="C48" i="1" s="1"/>
  <c r="B24" i="1"/>
  <c r="C24" i="1" s="1"/>
  <c r="B27" i="1"/>
  <c r="C27" i="1" s="1"/>
  <c r="B47" i="1"/>
  <c r="C47" i="1" s="1"/>
  <c r="B23" i="1"/>
  <c r="C23" i="1" s="1"/>
  <c r="B30" i="1"/>
  <c r="C30" i="1" s="1"/>
  <c r="B29" i="1"/>
  <c r="C29" i="1" s="1"/>
  <c r="B26" i="1"/>
  <c r="C26" i="1" s="1"/>
  <c r="B25" i="1"/>
  <c r="C25" i="1" s="1"/>
  <c r="B46" i="1"/>
  <c r="C46" i="1" s="1"/>
  <c r="B22" i="1"/>
  <c r="C22" i="1" s="1"/>
  <c r="D10" i="1"/>
  <c r="D52" i="1" s="1"/>
  <c r="D32" i="1" l="1"/>
  <c r="D13" i="1"/>
  <c r="D14" i="1"/>
  <c r="D46" i="1"/>
  <c r="D22" i="1"/>
  <c r="D33" i="1"/>
  <c r="D30" i="1"/>
  <c r="D38" i="1"/>
  <c r="D18" i="1"/>
  <c r="D35" i="1"/>
  <c r="D23" i="1"/>
  <c r="D20" i="1"/>
  <c r="D37" i="1"/>
  <c r="D26" i="1"/>
  <c r="D24" i="1"/>
  <c r="D41" i="1"/>
  <c r="D43" i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D25" i="1"/>
  <c r="D16" i="1"/>
  <c r="D17" i="1"/>
  <c r="D27" i="1"/>
  <c r="D39" i="1"/>
  <c r="D49" i="1"/>
  <c r="D45" i="1"/>
  <c r="D44" i="1"/>
  <c r="D34" i="1"/>
  <c r="D15" i="1"/>
  <c r="D47" i="1"/>
  <c r="D21" i="1"/>
  <c r="D48" i="1"/>
  <c r="D28" i="1"/>
  <c r="D12" i="1"/>
  <c r="D51" i="1"/>
  <c r="D31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E24" i="1" l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E26" i="1"/>
  <c r="F26" i="1" s="1"/>
  <c r="G26" i="1" s="1"/>
  <c r="H2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E33" i="1"/>
  <c r="F33" i="1" s="1"/>
  <c r="G33" i="1" s="1"/>
  <c r="H33" i="1" s="1"/>
  <c r="I33" i="1" s="1"/>
  <c r="J33" i="1" s="1"/>
  <c r="K33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E22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L33" i="1" l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</calcChain>
</file>

<file path=xl/sharedStrings.xml><?xml version="1.0" encoding="utf-8"?>
<sst xmlns="http://schemas.openxmlformats.org/spreadsheetml/2006/main" count="49" uniqueCount="49">
  <si>
    <t>Rendement</t>
  </si>
  <si>
    <t>Opname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</si>
  <si>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</si>
  <si>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</si>
  <si>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</si>
  <si>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</si>
  <si>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</si>
  <si>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</si>
  <si>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</si>
  <si>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</si>
  <si>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</si>
  <si>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</si>
  <si>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</si>
  <si>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</si>
  <si>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</si>
  <si>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</si>
  <si>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</si>
  <si>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</si>
  <si>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</si>
  <si>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</si>
  <si>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</si>
  <si>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</si>
  <si>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</si>
  <si>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</si>
  <si>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</si>
  <si>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</si>
  <si>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</si>
  <si>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</si>
  <si>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</si>
  <si>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</si>
  <si>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</si>
  <si>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</si>
  <si>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</si>
  <si>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</si>
  <si>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</si>
  <si>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</si>
  <si>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</si>
  <si>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</si>
  <si>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</si>
  <si>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</si>
  <si>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</si>
  <si>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</si>
  <si>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Opeten van vermogen</t>
  </si>
  <si>
    <t>Vermogen FO moment</t>
  </si>
  <si>
    <t>Gewenst aantal jaar tot FO</t>
  </si>
  <si>
    <t>Huidige benodigd bedrag (per jaar)</t>
  </si>
  <si>
    <t>Jaarlijkse onttrekking start FO</t>
  </si>
  <si>
    <t>Bedrag = Huidig benodigd bedrag + (inflatie * aantal jaren tot FO), Opname gebeurd aan het begin van het jaar, rendement betaald uit aan het einde van het jaar</t>
  </si>
  <si>
    <t>Inflatie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</si>
</sst>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3">
    <xf numFmtId="0" fontId="0" fillId="0" borderId="0" xfId="0"/>
    <xf numFmtId="0" fontId="2" fillId="0" borderId="0" xfId="0" applyFont="1"/>
    <xf numFmtId="44" fontId="1" fillId="2" borderId="1" xfId="1" applyNumberFormat="1"/>
    <xf numFmtId="10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  <xf numFmtId="0" fontId="1" fillId="2" borderId="1" xfId="1"/>
    <xf numFmtId="0" fontId="2" fillId="0" borderId="0" xfId="0" applyFont="1" applyFill="1" applyBorder="1" applyAlignment="1">
      <alignment horizontal="right"/>
    </xf>
    <xf numFmtId="44" fontId="4" fillId="3" borderId="2" xfId="2" applyNumberFormat="1" applyAlignment="1">
      <alignment horizontal="right"/>
    </xf>
  </cellXfs>
  <cellStyles count="3">
    <cellStyle name="Invoer" xfId="1" builtinId="20"/>
    <cellStyle name="Standaard" xfId="0" builtinId="0"/>
    <cellStyle name="Uitvoer" xfId="2" builtinId="2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"/>
  <sheetViews>
    <sheetView tabSelected="1" workbookViewId="0"/>
  </sheetViews>
  <sheetFormatPr defaultColWidth="14.265625" defaultRowHeight="14.25" x14ac:dyDescent="0.45"/>
  <cols>
    <col min="1" max="1" width="14.265625" style="5"/>
    <col min="2" max="2" width="29.46484375" bestFit="1" customWidth="1"/>
    <col min="3" max="3" width="12.06640625" bestFit="1" customWidth="1"/>
  </cols>
  <sheetData>
    <row r="1" spans="1:41" ht="15.75" x14ac:dyDescent="0.5">
      <c r="B1" s="8" t="s">
        <v>42</v>
      </c>
    </row>
    <row r="3" spans="1:41" x14ac:dyDescent="0.45">
      <c r="B3" s="1" t="s">
        <v>45</v>
      </c>
      <c r="C3" s="2">
        <v>40000</v>
      </c>
    </row>
    <row r="4" spans="1:41" x14ac:dyDescent="0.45">
      <c r="B4" s="1" t="s">
        <v>44</v>
      </c>
      <c r="C4" s="10">
        <v>20</v>
      </c>
    </row>
    <row r="5" spans="1:41" x14ac:dyDescent="0.45">
      <c r="B5" s="1" t="s">
        <v>43</v>
      </c>
      <c r="C5" s="2">
        <v>600000</v>
      </c>
    </row>
    <row r="6" spans="1:41" x14ac:dyDescent="0.45">
      <c r="B6" s="1" t="s">
        <v>46</v>
      </c>
      <c r="C6" s="7">
        <f>C3*((1+C7)^C4)</f>
        <v>59437.895839134173</v>
      </c>
      <c r="D6" s="9" t="s">
        <v>47</v>
      </c>
    </row>
    <row r="7" spans="1:41" x14ac:dyDescent="0.45">
      <c r="B7" s="4" t="s">
        <v>48</v>
      </c>
      <c r="C7" s="3">
        <v>0.02</v>
      </c>
    </row>
    <row r="9" spans="1:41" x14ac:dyDescent="0.45">
      <c r="B9" s="11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1" t="s">
        <v>11</v>
      </c>
      <c r="L9" s="11" t="s">
        <v>12</v>
      </c>
      <c r="M9" s="11" t="s">
        <v>13</v>
      </c>
      <c r="N9" s="11" t="s">
        <v>14</v>
      </c>
      <c r="O9" s="11" t="s">
        <v>15</v>
      </c>
      <c r="P9" s="11" t="s">
        <v>16</v>
      </c>
      <c r="Q9" s="11" t="s">
        <v>17</v>
      </c>
      <c r="R9" s="11" t="s">
        <v>18</v>
      </c>
      <c r="S9" s="11" t="s">
        <v>19</v>
      </c>
      <c r="T9" s="11" t="s">
        <v>20</v>
      </c>
      <c r="U9" s="11" t="s">
        <v>21</v>
      </c>
      <c r="V9" s="11" t="s">
        <v>22</v>
      </c>
      <c r="W9" s="11" t="s">
        <v>23</v>
      </c>
      <c r="X9" s="11" t="s">
        <v>24</v>
      </c>
      <c r="Y9" s="11" t="s">
        <v>25</v>
      </c>
      <c r="Z9" s="11" t="s">
        <v>26</v>
      </c>
      <c r="AA9" s="11" t="s">
        <v>27</v>
      </c>
      <c r="AB9" s="11" t="s">
        <v>28</v>
      </c>
      <c r="AC9" s="11" t="s">
        <v>29</v>
      </c>
      <c r="AD9" s="11" t="s">
        <v>30</v>
      </c>
      <c r="AE9" s="11" t="s">
        <v>31</v>
      </c>
      <c r="AF9" s="11" t="s">
        <v>32</v>
      </c>
      <c r="AG9" s="11" t="s">
        <v>33</v>
      </c>
      <c r="AH9" s="11" t="s">
        <v>34</v>
      </c>
      <c r="AI9" s="11" t="s">
        <v>35</v>
      </c>
      <c r="AJ9" s="11" t="s">
        <v>36</v>
      </c>
      <c r="AK9" s="11" t="s">
        <v>37</v>
      </c>
      <c r="AL9" s="11" t="s">
        <v>38</v>
      </c>
      <c r="AM9" s="11" t="s">
        <v>39</v>
      </c>
      <c r="AN9" s="11" t="s">
        <v>40</v>
      </c>
      <c r="AO9" s="11" t="s">
        <v>41</v>
      </c>
    </row>
    <row r="10" spans="1:41" x14ac:dyDescent="0.45">
      <c r="A10" s="6" t="s">
        <v>1</v>
      </c>
      <c r="B10" s="12">
        <f>C6</f>
        <v>59437.895839134173</v>
      </c>
      <c r="C10" s="12">
        <f>B10+(B10*$C$7)</f>
        <v>60626.653755916857</v>
      </c>
      <c r="D10" s="12">
        <f>C10+(C10*$C$7)</f>
        <v>61839.186831035193</v>
      </c>
      <c r="E10" s="12">
        <f t="shared" ref="E10:AO10" si="0">D10+(D10*$C$7)</f>
        <v>63075.970567655895</v>
      </c>
      <c r="F10" s="12">
        <f t="shared" si="0"/>
        <v>64337.489979009013</v>
      </c>
      <c r="G10" s="12">
        <f t="shared" si="0"/>
        <v>65624.239778589195</v>
      </c>
      <c r="H10" s="12">
        <f t="shared" si="0"/>
        <v>66936.72457416098</v>
      </c>
      <c r="I10" s="12">
        <f t="shared" si="0"/>
        <v>68275.459065644201</v>
      </c>
      <c r="J10" s="12">
        <f t="shared" si="0"/>
        <v>69640.968246957083</v>
      </c>
      <c r="K10" s="12">
        <f t="shared" si="0"/>
        <v>71033.78761189623</v>
      </c>
      <c r="L10" s="12">
        <f t="shared" si="0"/>
        <v>72454.46336413415</v>
      </c>
      <c r="M10" s="12">
        <f t="shared" si="0"/>
        <v>73903.552631416838</v>
      </c>
      <c r="N10" s="12">
        <f t="shared" si="0"/>
        <v>75381.623684045175</v>
      </c>
      <c r="O10" s="12">
        <f t="shared" si="0"/>
        <v>76889.256157726079</v>
      </c>
      <c r="P10" s="12">
        <f t="shared" si="0"/>
        <v>78427.0412808806</v>
      </c>
      <c r="Q10" s="12">
        <f t="shared" si="0"/>
        <v>79995.582106498216</v>
      </c>
      <c r="R10" s="12">
        <f t="shared" si="0"/>
        <v>81595.493748628185</v>
      </c>
      <c r="S10" s="12">
        <f t="shared" si="0"/>
        <v>83227.403623600752</v>
      </c>
      <c r="T10" s="12">
        <f t="shared" si="0"/>
        <v>84891.951696072763</v>
      </c>
      <c r="U10" s="12">
        <f t="shared" si="0"/>
        <v>86589.790729994216</v>
      </c>
      <c r="V10" s="12">
        <f t="shared" si="0"/>
        <v>88321.586544594102</v>
      </c>
      <c r="W10" s="12">
        <f t="shared" si="0"/>
        <v>90088.018275485985</v>
      </c>
      <c r="X10" s="12">
        <f t="shared" si="0"/>
        <v>91889.778640995704</v>
      </c>
      <c r="Y10" s="12">
        <f t="shared" si="0"/>
        <v>93727.57421381562</v>
      </c>
      <c r="Z10" s="12">
        <f t="shared" si="0"/>
        <v>95602.125698091928</v>
      </c>
      <c r="AA10" s="12">
        <f t="shared" si="0"/>
        <v>97514.168212053773</v>
      </c>
      <c r="AB10" s="12">
        <f t="shared" si="0"/>
        <v>99464.451576294843</v>
      </c>
      <c r="AC10" s="12">
        <f t="shared" si="0"/>
        <v>101453.74060782074</v>
      </c>
      <c r="AD10" s="12">
        <f t="shared" si="0"/>
        <v>103482.81541997715</v>
      </c>
      <c r="AE10" s="12">
        <f t="shared" si="0"/>
        <v>105552.47172837669</v>
      </c>
      <c r="AF10" s="12">
        <f t="shared" si="0"/>
        <v>107663.52116294423</v>
      </c>
      <c r="AG10" s="12">
        <f t="shared" si="0"/>
        <v>109816.79158620312</v>
      </c>
      <c r="AH10" s="12">
        <f t="shared" si="0"/>
        <v>112013.12741792719</v>
      </c>
      <c r="AI10" s="12">
        <f t="shared" si="0"/>
        <v>114253.38996628573</v>
      </c>
      <c r="AJ10" s="12">
        <f t="shared" si="0"/>
        <v>116538.45776561144</v>
      </c>
      <c r="AK10" s="12">
        <f t="shared" si="0"/>
        <v>118869.22692092367</v>
      </c>
      <c r="AL10" s="12">
        <f t="shared" si="0"/>
        <v>121246.61145934214</v>
      </c>
      <c r="AM10" s="12">
        <f t="shared" si="0"/>
        <v>123671.54368852898</v>
      </c>
      <c r="AN10" s="12">
        <f t="shared" si="0"/>
        <v>126144.97456229955</v>
      </c>
      <c r="AO10" s="12">
        <f t="shared" si="0"/>
        <v>128667.87405354554</v>
      </c>
    </row>
    <row r="11" spans="1:41" x14ac:dyDescent="0.45">
      <c r="A11" s="6" t="s">
        <v>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45">
      <c r="A12" s="5">
        <v>0</v>
      </c>
      <c r="B12" s="12">
        <f>$C$5-B$10</f>
        <v>540562.10416086577</v>
      </c>
      <c r="C12" s="12">
        <f>(B12-C$10)+((B12-C$10)*$A12)</f>
        <v>479935.4504049489</v>
      </c>
      <c r="D12" s="12">
        <f t="shared" ref="D12:AO12" si="1">(C12-D$10)+((C12-D$10)*$A12)</f>
        <v>418096.26357391372</v>
      </c>
      <c r="E12" s="12">
        <f t="shared" si="1"/>
        <v>355020.29300625785</v>
      </c>
      <c r="F12" s="12">
        <f t="shared" si="1"/>
        <v>290682.80302724882</v>
      </c>
      <c r="G12" s="12">
        <f t="shared" si="1"/>
        <v>225058.56324865963</v>
      </c>
      <c r="H12" s="12">
        <f t="shared" si="1"/>
        <v>158121.83867449866</v>
      </c>
      <c r="I12" s="12">
        <f t="shared" si="1"/>
        <v>89846.379608854462</v>
      </c>
      <c r="J12" s="12">
        <f t="shared" si="1"/>
        <v>20205.411361897379</v>
      </c>
      <c r="K12" s="12">
        <f t="shared" si="1"/>
        <v>-50828.376249998852</v>
      </c>
      <c r="L12" s="12">
        <f t="shared" si="1"/>
        <v>-123282.839614133</v>
      </c>
      <c r="M12" s="12">
        <f t="shared" si="1"/>
        <v>-197186.39224554983</v>
      </c>
      <c r="N12" s="12">
        <f t="shared" si="1"/>
        <v>-272568.01592959499</v>
      </c>
      <c r="O12" s="12">
        <f t="shared" si="1"/>
        <v>-349457.27208732103</v>
      </c>
      <c r="P12" s="12">
        <f t="shared" si="1"/>
        <v>-427884.31336820161</v>
      </c>
      <c r="Q12" s="12">
        <f t="shared" si="1"/>
        <v>-507879.89547469979</v>
      </c>
      <c r="R12" s="12">
        <f t="shared" si="1"/>
        <v>-589475.38922332798</v>
      </c>
      <c r="S12" s="12">
        <f t="shared" si="1"/>
        <v>-672702.7928469287</v>
      </c>
      <c r="T12" s="12">
        <f t="shared" si="1"/>
        <v>-757594.74454300152</v>
      </c>
      <c r="U12" s="12">
        <f t="shared" si="1"/>
        <v>-844184.53527299571</v>
      </c>
      <c r="V12" s="12">
        <f t="shared" si="1"/>
        <v>-932506.12181758985</v>
      </c>
      <c r="W12" s="12">
        <f t="shared" si="1"/>
        <v>-1022594.1400930758</v>
      </c>
      <c r="X12" s="12">
        <f t="shared" si="1"/>
        <v>-1114483.9187340715</v>
      </c>
      <c r="Y12" s="12">
        <f t="shared" si="1"/>
        <v>-1208211.4929478872</v>
      </c>
      <c r="Z12" s="12">
        <f t="shared" si="1"/>
        <v>-1303813.6186459791</v>
      </c>
      <c r="AA12" s="12">
        <f t="shared" si="1"/>
        <v>-1401327.7868580329</v>
      </c>
      <c r="AB12" s="12">
        <f t="shared" si="1"/>
        <v>-1500792.2384343278</v>
      </c>
      <c r="AC12" s="12">
        <f t="shared" si="1"/>
        <v>-1602245.9790421485</v>
      </c>
      <c r="AD12" s="12">
        <f t="shared" si="1"/>
        <v>-1705728.7944621255</v>
      </c>
      <c r="AE12" s="12">
        <f t="shared" si="1"/>
        <v>-1811281.2661905023</v>
      </c>
      <c r="AF12" s="12">
        <f t="shared" si="1"/>
        <v>-1918944.7873534465</v>
      </c>
      <c r="AG12" s="12">
        <f t="shared" si="1"/>
        <v>-2028761.5789396495</v>
      </c>
      <c r="AH12" s="12">
        <f t="shared" si="1"/>
        <v>-2140774.7063575769</v>
      </c>
      <c r="AI12" s="12">
        <f t="shared" si="1"/>
        <v>-2255028.0963238627</v>
      </c>
      <c r="AJ12" s="12">
        <f t="shared" si="1"/>
        <v>-2371566.554089474</v>
      </c>
      <c r="AK12" s="12">
        <f t="shared" si="1"/>
        <v>-2490435.7810103977</v>
      </c>
      <c r="AL12" s="12">
        <f t="shared" si="1"/>
        <v>-2611682.39246974</v>
      </c>
      <c r="AM12" s="12">
        <f t="shared" si="1"/>
        <v>-2735353.9361582692</v>
      </c>
      <c r="AN12" s="12">
        <f t="shared" si="1"/>
        <v>-2861498.9107205686</v>
      </c>
      <c r="AO12" s="12">
        <f t="shared" si="1"/>
        <v>-2990166.7847741144</v>
      </c>
    </row>
    <row r="13" spans="1:41" x14ac:dyDescent="0.45">
      <c r="A13" s="5">
        <v>2.5000000000000001E-3</v>
      </c>
      <c r="B13" s="12">
        <f>$C$5-B$10</f>
        <v>540562.10416086577</v>
      </c>
      <c r="C13" s="12">
        <f t="shared" ref="C13:AO13" si="2">(B13-C$10)+((B13-C$10)*$A13)</f>
        <v>481135.28903096128</v>
      </c>
      <c r="D13" s="12">
        <f t="shared" si="2"/>
        <v>420344.34245542594</v>
      </c>
      <c r="E13" s="12">
        <f t="shared" si="2"/>
        <v>358161.54281748942</v>
      </c>
      <c r="F13" s="12">
        <f t="shared" si="2"/>
        <v>294558.61297057656</v>
      </c>
      <c r="G13" s="12">
        <f t="shared" si="2"/>
        <v>229506.70912496734</v>
      </c>
      <c r="H13" s="12">
        <f t="shared" si="2"/>
        <v>162976.40951218337</v>
      </c>
      <c r="I13" s="12">
        <f t="shared" si="2"/>
        <v>94937.702822655512</v>
      </c>
      <c r="J13" s="12">
        <f t="shared" si="2"/>
        <v>25359.976412137676</v>
      </c>
      <c r="K13" s="12">
        <f t="shared" si="2"/>
        <v>-45787.995727757945</v>
      </c>
      <c r="L13" s="12">
        <f t="shared" si="2"/>
        <v>-118538.06523962182</v>
      </c>
      <c r="M13" s="12">
        <f t="shared" si="2"/>
        <v>-192922.72191571628</v>
      </c>
      <c r="N13" s="12">
        <f t="shared" si="2"/>
        <v>-268975.10646376089</v>
      </c>
      <c r="O13" s="12">
        <f t="shared" si="2"/>
        <v>-346729.02352804074</v>
      </c>
      <c r="P13" s="12">
        <f t="shared" si="2"/>
        <v>-426218.95497094363</v>
      </c>
      <c r="Q13" s="12">
        <f t="shared" si="2"/>
        <v>-507480.07342013542</v>
      </c>
      <c r="R13" s="12">
        <f t="shared" si="2"/>
        <v>-590548.25608668546</v>
      </c>
      <c r="S13" s="12">
        <f t="shared" si="2"/>
        <v>-675460.09885956196</v>
      </c>
      <c r="T13" s="12">
        <f t="shared" si="2"/>
        <v>-762252.93068202387</v>
      </c>
      <c r="U13" s="12">
        <f t="shared" si="2"/>
        <v>-850964.82821554807</v>
      </c>
      <c r="V13" s="12">
        <f t="shared" si="2"/>
        <v>-941634.63079704263</v>
      </c>
      <c r="W13" s="12">
        <f t="shared" si="2"/>
        <v>-1034301.9556952099</v>
      </c>
      <c r="X13" s="12">
        <f t="shared" si="2"/>
        <v>-1129007.2136720461</v>
      </c>
      <c r="Y13" s="12">
        <f t="shared" si="2"/>
        <v>-1225791.6248555763</v>
      </c>
      <c r="Z13" s="12">
        <f t="shared" si="2"/>
        <v>-1324697.2349300524</v>
      </c>
      <c r="AA13" s="12">
        <f t="shared" si="2"/>
        <v>-1425766.9316499615</v>
      </c>
      <c r="AB13" s="12">
        <f t="shared" si="2"/>
        <v>-1529044.461684322</v>
      </c>
      <c r="AC13" s="12">
        <f t="shared" si="2"/>
        <v>-1634574.4477978731</v>
      </c>
      <c r="AD13" s="12">
        <f t="shared" si="2"/>
        <v>-1742402.4063758948</v>
      </c>
      <c r="AE13" s="12">
        <f t="shared" si="2"/>
        <v>-1852574.7652995321</v>
      </c>
      <c r="AF13" s="12">
        <f t="shared" si="2"/>
        <v>-1965138.8821786325</v>
      </c>
      <c r="AG13" s="12">
        <f t="shared" si="2"/>
        <v>-2080143.0629492477</v>
      </c>
      <c r="AH13" s="12">
        <f t="shared" si="2"/>
        <v>-2197636.5808430929</v>
      </c>
      <c r="AI13" s="12">
        <f t="shared" si="2"/>
        <v>-2317669.6957364022</v>
      </c>
      <c r="AJ13" s="12">
        <f t="shared" si="2"/>
        <v>-2440293.6738857687</v>
      </c>
      <c r="AK13" s="12">
        <f t="shared" si="2"/>
        <v>-2565560.8080587094</v>
      </c>
      <c r="AL13" s="12">
        <f t="shared" si="2"/>
        <v>-2693524.4380668467</v>
      </c>
      <c r="AM13" s="12">
        <f t="shared" si="2"/>
        <v>-2824238.9717097641</v>
      </c>
      <c r="AN13" s="12">
        <f t="shared" si="2"/>
        <v>-2957759.9061377435</v>
      </c>
      <c r="AO13" s="12">
        <f t="shared" si="2"/>
        <v>-3094143.8496417673</v>
      </c>
    </row>
    <row r="14" spans="1:41" x14ac:dyDescent="0.45">
      <c r="A14" s="5">
        <v>5.0000000000000001E-3</v>
      </c>
      <c r="B14" s="12">
        <f>$C$5-B$10</f>
        <v>540562.10416086577</v>
      </c>
      <c r="C14" s="12">
        <f t="shared" ref="C14:AO14" si="3">(B14-C$10)+((B14-C$10)*$A14)</f>
        <v>482335.12765697367</v>
      </c>
      <c r="D14" s="12">
        <f t="shared" si="3"/>
        <v>422598.42053006816</v>
      </c>
      <c r="E14" s="12">
        <f t="shared" si="3"/>
        <v>361320.06221222429</v>
      </c>
      <c r="F14" s="12">
        <f t="shared" si="3"/>
        <v>298467.48509438132</v>
      </c>
      <c r="G14" s="12">
        <f t="shared" si="3"/>
        <v>234007.46154237108</v>
      </c>
      <c r="H14" s="12">
        <f t="shared" si="3"/>
        <v>167906.09065305113</v>
      </c>
      <c r="I14" s="12">
        <f t="shared" si="3"/>
        <v>100128.78474534396</v>
      </c>
      <c r="J14" s="12">
        <f t="shared" si="3"/>
        <v>30640.255580878813</v>
      </c>
      <c r="K14" s="12">
        <f t="shared" si="3"/>
        <v>-40595.499691172503</v>
      </c>
      <c r="L14" s="12">
        <f t="shared" si="3"/>
        <v>-113615.21287058319</v>
      </c>
      <c r="M14" s="12">
        <f t="shared" si="3"/>
        <v>-188456.35932951001</v>
      </c>
      <c r="N14" s="12">
        <f t="shared" si="3"/>
        <v>-265157.17292862292</v>
      </c>
      <c r="O14" s="12">
        <f t="shared" si="3"/>
        <v>-343756.66123178072</v>
      </c>
      <c r="P14" s="12">
        <f t="shared" si="3"/>
        <v>-424294.62102522462</v>
      </c>
      <c r="Q14" s="12">
        <f t="shared" si="3"/>
        <v>-506811.65414738149</v>
      </c>
      <c r="R14" s="12">
        <f t="shared" si="3"/>
        <v>-591349.18363548978</v>
      </c>
      <c r="S14" s="12">
        <f t="shared" si="3"/>
        <v>-677949.47019538598</v>
      </c>
      <c r="T14" s="12">
        <f t="shared" si="3"/>
        <v>-766655.62900091615</v>
      </c>
      <c r="U14" s="12">
        <f t="shared" si="3"/>
        <v>-857511.64682956494</v>
      </c>
      <c r="V14" s="12">
        <f t="shared" si="3"/>
        <v>-950562.39954102982</v>
      </c>
      <c r="W14" s="12">
        <f t="shared" si="3"/>
        <v>-1045853.6699055984</v>
      </c>
      <c r="X14" s="12">
        <f t="shared" si="3"/>
        <v>-1143432.1657893269</v>
      </c>
      <c r="Y14" s="12">
        <f t="shared" si="3"/>
        <v>-1243345.5387031583</v>
      </c>
      <c r="Z14" s="12">
        <f t="shared" si="3"/>
        <v>-1345642.4027232565</v>
      </c>
      <c r="AA14" s="12">
        <f t="shared" si="3"/>
        <v>-1450372.3537899868</v>
      </c>
      <c r="AB14" s="12">
        <f t="shared" si="3"/>
        <v>-1557585.9893931129</v>
      </c>
      <c r="AC14" s="12">
        <f t="shared" si="3"/>
        <v>-1667334.9286509382</v>
      </c>
      <c r="AD14" s="12">
        <f t="shared" si="3"/>
        <v>-1779671.8327912698</v>
      </c>
      <c r="AE14" s="12">
        <f t="shared" si="3"/>
        <v>-1894650.4260422445</v>
      </c>
      <c r="AF14" s="12">
        <f t="shared" si="3"/>
        <v>-2012325.5169412147</v>
      </c>
      <c r="AG14" s="12">
        <f t="shared" si="3"/>
        <v>-2132753.020070055</v>
      </c>
      <c r="AH14" s="12">
        <f t="shared" si="3"/>
        <v>-2255989.9782254221</v>
      </c>
      <c r="AI14" s="12">
        <f t="shared" si="3"/>
        <v>-2382094.5850326666</v>
      </c>
      <c r="AJ14" s="12">
        <f t="shared" si="3"/>
        <v>-2511126.2080122693</v>
      </c>
      <c r="AK14" s="12">
        <f t="shared" si="3"/>
        <v>-2643145.4121078588</v>
      </c>
      <c r="AL14" s="12">
        <f t="shared" si="3"/>
        <v>-2778213.9836850371</v>
      </c>
      <c r="AM14" s="12">
        <f t="shared" si="3"/>
        <v>-2916394.9550104341</v>
      </c>
      <c r="AN14" s="12">
        <f t="shared" si="3"/>
        <v>-3057752.6292205974</v>
      </c>
      <c r="AO14" s="12">
        <f t="shared" si="3"/>
        <v>-3202352.605790514</v>
      </c>
    </row>
    <row r="15" spans="1:41" x14ac:dyDescent="0.45">
      <c r="A15" s="5">
        <v>7.4999999999999997E-3</v>
      </c>
      <c r="B15" s="12">
        <f>$C$5-B$10</f>
        <v>540562.10416086577</v>
      </c>
      <c r="C15" s="12">
        <f t="shared" ref="C15:AO15" si="4">(B15-C$10)+((B15-C$10)*$A15)</f>
        <v>483534.96628298605</v>
      </c>
      <c r="D15" s="12">
        <f t="shared" si="4"/>
        <v>424858.49779784051</v>
      </c>
      <c r="E15" s="12">
        <f t="shared" si="4"/>
        <v>364495.89618441102</v>
      </c>
      <c r="F15" s="12">
        <f t="shared" si="4"/>
        <v>302409.59425194253</v>
      </c>
      <c r="G15" s="12">
        <f t="shared" si="4"/>
        <v>238561.24463190348</v>
      </c>
      <c r="H15" s="12">
        <f t="shared" si="4"/>
        <v>172911.70395817555</v>
      </c>
      <c r="I15" s="12">
        <f t="shared" si="4"/>
        <v>105421.01672922533</v>
      </c>
      <c r="J15" s="12">
        <f t="shared" si="4"/>
        <v>36048.398845885262</v>
      </c>
      <c r="K15" s="12">
        <f t="shared" si="4"/>
        <v>-35247.77918175605</v>
      </c>
      <c r="L15" s="12">
        <f t="shared" si="4"/>
        <v>-108510.00936498438</v>
      </c>
      <c r="M15" s="12">
        <f t="shared" si="4"/>
        <v>-183781.66371137425</v>
      </c>
      <c r="N15" s="12">
        <f t="shared" si="4"/>
        <v>-261107.0120508851</v>
      </c>
      <c r="O15" s="12">
        <f t="shared" si="4"/>
        <v>-340531.24022017576</v>
      </c>
      <c r="P15" s="12">
        <f t="shared" si="4"/>
        <v>-422100.46861231432</v>
      </c>
      <c r="Q15" s="12">
        <f t="shared" si="4"/>
        <v>-505861.77109920362</v>
      </c>
      <c r="R15" s="12">
        <f t="shared" si="4"/>
        <v>-591863.19433419057</v>
      </c>
      <c r="S15" s="12">
        <f t="shared" si="4"/>
        <v>-680153.77744247473</v>
      </c>
      <c r="T15" s="12">
        <f t="shared" si="4"/>
        <v>-770783.57210708666</v>
      </c>
      <c r="U15" s="12">
        <f t="shared" si="4"/>
        <v>-863803.66305835894</v>
      </c>
      <c r="V15" s="12">
        <f t="shared" si="4"/>
        <v>-959266.18897497526</v>
      </c>
      <c r="W15" s="12">
        <f t="shared" si="4"/>
        <v>-1057224.3638048398</v>
      </c>
      <c r="X15" s="12">
        <f t="shared" si="4"/>
        <v>-1157732.4985141794</v>
      </c>
      <c r="Y15" s="12">
        <f t="shared" si="4"/>
        <v>-1260846.023273455</v>
      </c>
      <c r="Z15" s="12">
        <f t="shared" si="4"/>
        <v>-1366621.5100888335</v>
      </c>
      <c r="AA15" s="12">
        <f t="shared" si="4"/>
        <v>-1475116.695888144</v>
      </c>
      <c r="AB15" s="12">
        <f t="shared" si="4"/>
        <v>-1586390.506070422</v>
      </c>
      <c r="AC15" s="12">
        <f t="shared" si="4"/>
        <v>-1700503.0785283295</v>
      </c>
      <c r="AD15" s="12">
        <f t="shared" si="4"/>
        <v>-1817515.7881529189</v>
      </c>
      <c r="AE15" s="12">
        <f t="shared" si="4"/>
        <v>-1937491.2718304053</v>
      </c>
      <c r="AF15" s="12">
        <f t="shared" si="4"/>
        <v>-2060493.4539407997</v>
      </c>
      <c r="AG15" s="12">
        <f t="shared" si="4"/>
        <v>-2186587.5723684556</v>
      </c>
      <c r="AH15" s="12">
        <f t="shared" si="4"/>
        <v>-2315840.2050347808</v>
      </c>
      <c r="AI15" s="12">
        <f t="shared" si="4"/>
        <v>-2448319.2969635744</v>
      </c>
      <c r="AJ15" s="12">
        <f t="shared" si="4"/>
        <v>-2584094.1878896547</v>
      </c>
      <c r="AK15" s="12">
        <f t="shared" si="4"/>
        <v>-2723235.6404216578</v>
      </c>
      <c r="AL15" s="12">
        <f t="shared" si="4"/>
        <v>-2865815.8687701076</v>
      </c>
      <c r="AM15" s="12">
        <f t="shared" si="4"/>
        <v>-3011908.5680520767</v>
      </c>
      <c r="AN15" s="12">
        <f t="shared" si="4"/>
        <v>-3161588.9441839838</v>
      </c>
      <c r="AO15" s="12">
        <f t="shared" si="4"/>
        <v>-3314933.7443743111</v>
      </c>
    </row>
    <row r="16" spans="1:41" x14ac:dyDescent="0.45">
      <c r="A16" s="5">
        <v>0.01</v>
      </c>
      <c r="B16" s="12">
        <f>$C$5-B$10</f>
        <v>540562.10416086577</v>
      </c>
      <c r="C16" s="12">
        <f t="shared" ref="C16:AO16" si="5">(B16-C$10)+((B16-C$10)*$A16)</f>
        <v>484734.80490899837</v>
      </c>
      <c r="D16" s="12">
        <f t="shared" si="5"/>
        <v>427124.5742587428</v>
      </c>
      <c r="E16" s="12">
        <f t="shared" si="5"/>
        <v>367689.08972799772</v>
      </c>
      <c r="F16" s="12">
        <f t="shared" si="5"/>
        <v>306385.11574647861</v>
      </c>
      <c r="G16" s="12">
        <f t="shared" si="5"/>
        <v>243168.48472756831</v>
      </c>
      <c r="H16" s="12">
        <f t="shared" si="5"/>
        <v>177994.07775494142</v>
      </c>
      <c r="I16" s="12">
        <f t="shared" si="5"/>
        <v>110815.80487619019</v>
      </c>
      <c r="J16" s="12">
        <f t="shared" si="5"/>
        <v>41586.584995525438</v>
      </c>
      <c r="K16" s="12">
        <f t="shared" si="5"/>
        <v>-29741.674642534501</v>
      </c>
      <c r="L16" s="12">
        <f t="shared" si="5"/>
        <v>-103218.09938673534</v>
      </c>
      <c r="M16" s="12">
        <f t="shared" si="5"/>
        <v>-178892.86853833369</v>
      </c>
      <c r="N16" s="12">
        <f t="shared" si="5"/>
        <v>-256817.23714460264</v>
      </c>
      <c r="O16" s="12">
        <f t="shared" si="5"/>
        <v>-337043.55823535204</v>
      </c>
      <c r="P16" s="12">
        <f t="shared" si="5"/>
        <v>-419625.30551139492</v>
      </c>
      <c r="Q16" s="12">
        <f t="shared" si="5"/>
        <v>-504617.09649407212</v>
      </c>
      <c r="R16" s="12">
        <f t="shared" si="5"/>
        <v>-592074.71614512731</v>
      </c>
      <c r="S16" s="12">
        <f t="shared" si="5"/>
        <v>-682055.14096641529</v>
      </c>
      <c r="T16" s="12">
        <f t="shared" si="5"/>
        <v>-774616.56358911295</v>
      </c>
      <c r="U16" s="12">
        <f t="shared" si="5"/>
        <v>-869818.4178622982</v>
      </c>
      <c r="V16" s="12">
        <f t="shared" si="5"/>
        <v>-967721.40445096127</v>
      </c>
      <c r="W16" s="12">
        <f t="shared" si="5"/>
        <v>-1068387.5169537116</v>
      </c>
      <c r="X16" s="12">
        <f t="shared" si="5"/>
        <v>-1171880.0685506545</v>
      </c>
      <c r="Y16" s="12">
        <f t="shared" si="5"/>
        <v>-1278263.7191921147</v>
      </c>
      <c r="Z16" s="12">
        <f t="shared" si="5"/>
        <v>-1387604.5033391085</v>
      </c>
      <c r="AA16" s="12">
        <f t="shared" si="5"/>
        <v>-1499969.858266674</v>
      </c>
      <c r="AB16" s="12">
        <f t="shared" si="5"/>
        <v>-1615428.6529413986</v>
      </c>
      <c r="AC16" s="12">
        <f t="shared" si="5"/>
        <v>-1734051.2174847114</v>
      </c>
      <c r="AD16" s="12">
        <f t="shared" si="5"/>
        <v>-1855909.3732337353</v>
      </c>
      <c r="AE16" s="12">
        <f t="shared" si="5"/>
        <v>-1981076.4634117333</v>
      </c>
      <c r="AF16" s="12">
        <f t="shared" si="5"/>
        <v>-2109627.3844204242</v>
      </c>
      <c r="AG16" s="12">
        <f t="shared" si="5"/>
        <v>-2241638.6177666937</v>
      </c>
      <c r="AH16" s="12">
        <f t="shared" si="5"/>
        <v>-2377188.2626364669</v>
      </c>
      <c r="AI16" s="12">
        <f t="shared" si="5"/>
        <v>-2516356.0691287802</v>
      </c>
      <c r="AJ16" s="12">
        <f t="shared" si="5"/>
        <v>-2659223.4721633354</v>
      </c>
      <c r="AK16" s="12">
        <f t="shared" si="5"/>
        <v>-2805873.6260751016</v>
      </c>
      <c r="AL16" s="12">
        <f t="shared" si="5"/>
        <v>-2956391.4399097883</v>
      </c>
      <c r="AM16" s="12">
        <f t="shared" si="5"/>
        <v>-3110863.6134343008</v>
      </c>
      <c r="AN16" s="12">
        <f t="shared" si="5"/>
        <v>-3269378.6738765663</v>
      </c>
      <c r="AO16" s="12">
        <f t="shared" si="5"/>
        <v>-3432027.0134094134</v>
      </c>
    </row>
    <row r="17" spans="1:41" x14ac:dyDescent="0.45">
      <c r="A17" s="5">
        <v>1.2500000000000001E-2</v>
      </c>
      <c r="B17" s="12">
        <f>$C$5-B$10</f>
        <v>540562.10416086577</v>
      </c>
      <c r="C17" s="12">
        <f t="shared" ref="C17:AO17" si="6">(B17-C$10)+((B17-C$10)*$A17)</f>
        <v>485934.64353501075</v>
      </c>
      <c r="D17" s="12">
        <f t="shared" si="6"/>
        <v>429396.64991277526</v>
      </c>
      <c r="E17" s="12">
        <f t="shared" si="6"/>
        <v>370899.68783693342</v>
      </c>
      <c r="F17" s="12">
        <f t="shared" si="6"/>
        <v>310394.22533114842</v>
      </c>
      <c r="G17" s="12">
        <f t="shared" si="6"/>
        <v>247829.61037196621</v>
      </c>
      <c r="H17" s="12">
        <f t="shared" si="6"/>
        <v>183154.04687027779</v>
      </c>
      <c r="I17" s="12">
        <f t="shared" si="6"/>
        <v>116314.5701521915</v>
      </c>
      <c r="J17" s="12">
        <f t="shared" si="6"/>
        <v>47257.02192904985</v>
      </c>
      <c r="K17" s="12">
        <f t="shared" si="6"/>
        <v>-24073.975253881959</v>
      </c>
      <c r="L17" s="12">
        <f t="shared" si="6"/>
        <v>-97735.044100741317</v>
      </c>
      <c r="M17" s="12">
        <f t="shared" si="6"/>
        <v>-173784.07919131013</v>
      </c>
      <c r="N17" s="12">
        <f t="shared" si="6"/>
        <v>-252280.27416129725</v>
      </c>
      <c r="O17" s="12">
        <f t="shared" si="6"/>
        <v>-333284.14944801107</v>
      </c>
      <c r="P17" s="12">
        <f t="shared" si="6"/>
        <v>-416857.58061300276</v>
      </c>
      <c r="Q17" s="12">
        <f t="shared" si="6"/>
        <v>-503063.8272534947</v>
      </c>
      <c r="R17" s="12">
        <f t="shared" si="6"/>
        <v>-591967.56251464947</v>
      </c>
      <c r="S17" s="12">
        <f t="shared" si="6"/>
        <v>-683634.90321497829</v>
      </c>
      <c r="T17" s="12">
        <f t="shared" si="6"/>
        <v>-778133.44059743918</v>
      </c>
      <c r="U17" s="12">
        <f t="shared" si="6"/>
        <v>-875532.27171902626</v>
      </c>
      <c r="V17" s="12">
        <f t="shared" si="6"/>
        <v>-975902.0314919157</v>
      </c>
      <c r="W17" s="12">
        <f t="shared" si="6"/>
        <v>-1079314.9253894943</v>
      </c>
      <c r="X17" s="12">
        <f t="shared" si="6"/>
        <v>-1185844.7628308712</v>
      </c>
      <c r="Y17" s="12">
        <f t="shared" si="6"/>
        <v>-1295566.9912577453</v>
      </c>
      <c r="Z17" s="12">
        <f t="shared" si="6"/>
        <v>-1408558.7309177853</v>
      </c>
      <c r="AA17" s="12">
        <f t="shared" si="6"/>
        <v>-1524898.8103689621</v>
      </c>
      <c r="AB17" s="12">
        <f t="shared" si="6"/>
        <v>-1644667.8027195726</v>
      </c>
      <c r="AC17" s="12">
        <f t="shared" si="6"/>
        <v>-1767948.0626189858</v>
      </c>
      <c r="AD17" s="12">
        <f t="shared" si="6"/>
        <v>-1894823.7640144499</v>
      </c>
      <c r="AE17" s="12">
        <f t="shared" si="6"/>
        <v>-2025380.9386896119</v>
      </c>
      <c r="AF17" s="12">
        <f t="shared" si="6"/>
        <v>-2159707.515600713</v>
      </c>
      <c r="AG17" s="12">
        <f t="shared" si="6"/>
        <v>-2297893.3610267523</v>
      </c>
      <c r="AH17" s="12">
        <f t="shared" si="6"/>
        <v>-2440030.3195502381</v>
      </c>
      <c r="AI17" s="12">
        <f t="shared" si="6"/>
        <v>-2586212.2558854804</v>
      </c>
      <c r="AJ17" s="12">
        <f t="shared" si="6"/>
        <v>-2736535.0975717306</v>
      </c>
      <c r="AK17" s="12">
        <f t="shared" si="6"/>
        <v>-2891096.8785488126</v>
      </c>
      <c r="AL17" s="12">
        <f t="shared" si="6"/>
        <v>-3049997.7836332568</v>
      </c>
      <c r="AM17" s="12">
        <f t="shared" si="6"/>
        <v>-3213340.1939133084</v>
      </c>
      <c r="AN17" s="12">
        <f t="shared" si="6"/>
        <v>-3381228.7330815531</v>
      </c>
      <c r="AO17" s="12">
        <f t="shared" si="6"/>
        <v>-3553770.3147242875</v>
      </c>
    </row>
    <row r="18" spans="1:41" x14ac:dyDescent="0.45">
      <c r="A18" s="5">
        <v>1.4999999999999999E-2</v>
      </c>
      <c r="B18" s="12">
        <f>$C$5-B$10</f>
        <v>540562.10416086577</v>
      </c>
      <c r="C18" s="12">
        <f t="shared" ref="C18:AO18" si="7">(B18-C$10)+((B18-C$10)*$A18)</f>
        <v>487134.48216102313</v>
      </c>
      <c r="D18" s="12">
        <f t="shared" si="7"/>
        <v>431674.72475993779</v>
      </c>
      <c r="E18" s="12">
        <f t="shared" si="7"/>
        <v>374127.73550516611</v>
      </c>
      <c r="F18" s="12">
        <f t="shared" si="7"/>
        <v>314437.09920904943</v>
      </c>
      <c r="G18" s="12">
        <f t="shared" si="7"/>
        <v>252545.05232191714</v>
      </c>
      <c r="H18" s="12">
        <f t="shared" si="7"/>
        <v>188392.45266397248</v>
      </c>
      <c r="I18" s="12">
        <f t="shared" si="7"/>
        <v>121918.74850230321</v>
      </c>
      <c r="J18" s="12">
        <f t="shared" si="7"/>
        <v>53061.946959176312</v>
      </c>
      <c r="K18" s="12">
        <f t="shared" si="7"/>
        <v>-18241.418262510717</v>
      </c>
      <c r="L18" s="12">
        <f t="shared" si="7"/>
        <v>-92056.319851044536</v>
      </c>
      <c r="M18" s="12">
        <f t="shared" si="7"/>
        <v>-168449.2705696983</v>
      </c>
      <c r="N18" s="12">
        <f t="shared" si="7"/>
        <v>-247488.35766754963</v>
      </c>
      <c r="O18" s="12">
        <f t="shared" si="7"/>
        <v>-329243.27803265484</v>
      </c>
      <c r="P18" s="12">
        <f t="shared" si="7"/>
        <v>-413785.37410323852</v>
      </c>
      <c r="Q18" s="12">
        <f t="shared" si="7"/>
        <v>-501187.67055288283</v>
      </c>
      <c r="R18" s="12">
        <f t="shared" si="7"/>
        <v>-591524.91176603374</v>
      </c>
      <c r="S18" s="12">
        <f t="shared" si="7"/>
        <v>-684873.60012047901</v>
      </c>
      <c r="T18" s="12">
        <f t="shared" si="7"/>
        <v>-781312.03509379993</v>
      </c>
      <c r="U18" s="12">
        <f t="shared" si="7"/>
        <v>-880920.35321115109</v>
      </c>
      <c r="V18" s="12">
        <f t="shared" si="7"/>
        <v>-983780.56885208143</v>
      </c>
      <c r="W18" s="12">
        <f t="shared" si="7"/>
        <v>-1089976.6159344809</v>
      </c>
      <c r="X18" s="12">
        <f t="shared" si="7"/>
        <v>-1199594.3904941089</v>
      </c>
      <c r="Y18" s="12">
        <f t="shared" si="7"/>
        <v>-1312721.7941785434</v>
      </c>
      <c r="Z18" s="12">
        <f t="shared" si="7"/>
        <v>-1429448.7786747848</v>
      </c>
      <c r="AA18" s="12">
        <f t="shared" si="7"/>
        <v>-1549867.3910901411</v>
      </c>
      <c r="AB18" s="12">
        <f t="shared" si="7"/>
        <v>-1674071.8203064324</v>
      </c>
      <c r="AC18" s="12">
        <f t="shared" si="7"/>
        <v>-1802158.444327967</v>
      </c>
      <c r="AD18" s="12">
        <f t="shared" si="7"/>
        <v>-1934225.8786441633</v>
      </c>
      <c r="AE18" s="12">
        <f t="shared" si="7"/>
        <v>-2070375.0256281279</v>
      </c>
      <c r="AF18" s="12">
        <f t="shared" si="7"/>
        <v>-2210709.1249929382</v>
      </c>
      <c r="AG18" s="12">
        <f t="shared" si="7"/>
        <v>-2355333.8053278285</v>
      </c>
      <c r="AH18" s="12">
        <f t="shared" si="7"/>
        <v>-2504357.136736942</v>
      </c>
      <c r="AI18" s="12">
        <f t="shared" si="7"/>
        <v>-2657889.6846037763</v>
      </c>
      <c r="AJ18" s="12">
        <f t="shared" si="7"/>
        <v>-2816044.5645049284</v>
      </c>
      <c r="AK18" s="12">
        <f t="shared" si="7"/>
        <v>-2978937.4982972397</v>
      </c>
      <c r="AL18" s="12">
        <f t="shared" si="7"/>
        <v>-3146686.8714029305</v>
      </c>
      <c r="AM18" s="12">
        <f t="shared" si="7"/>
        <v>-3319413.7913178317</v>
      </c>
      <c r="AN18" s="12">
        <f t="shared" si="7"/>
        <v>-3497242.1473683333</v>
      </c>
      <c r="AO18" s="12">
        <f t="shared" si="7"/>
        <v>-3680298.6717432071</v>
      </c>
    </row>
    <row r="19" spans="1:41" x14ac:dyDescent="0.45">
      <c r="A19" s="5">
        <v>1.7500000000000002E-2</v>
      </c>
      <c r="B19" s="12">
        <f>$C$5-B$10</f>
        <v>540562.10416086577</v>
      </c>
      <c r="C19" s="12">
        <f t="shared" ref="C19:AO19" si="8">(B19-C$10)+((B19-C$10)*$A19)</f>
        <v>488334.32078703551</v>
      </c>
      <c r="D19" s="12">
        <f t="shared" si="8"/>
        <v>433958.79880023032</v>
      </c>
      <c r="E19" s="12">
        <f t="shared" si="8"/>
        <v>377373.27772664442</v>
      </c>
      <c r="F19" s="12">
        <f t="shared" si="8"/>
        <v>318513.91403321899</v>
      </c>
      <c r="G19" s="12">
        <f t="shared" si="8"/>
        <v>257315.24355408581</v>
      </c>
      <c r="H19" s="12">
        <f t="shared" si="8"/>
        <v>193710.14306207353</v>
      </c>
      <c r="I19" s="12">
        <f t="shared" si="8"/>
        <v>127629.79096636684</v>
      </c>
      <c r="J19" s="12">
        <f t="shared" si="8"/>
        <v>59003.627116999429</v>
      </c>
      <c r="K19" s="12">
        <f t="shared" si="8"/>
        <v>-12240.688303557496</v>
      </c>
      <c r="L19" s="12">
        <f t="shared" si="8"/>
        <v>-86177.316821876258</v>
      </c>
      <c r="M19" s="12">
        <f t="shared" si="8"/>
        <v>-162882.28466872574</v>
      </c>
      <c r="N19" s="12">
        <f t="shared" si="8"/>
        <v>-242433.52674894439</v>
      </c>
      <c r="O19" s="12">
        <f t="shared" si="8"/>
        <v>-324910.9316075372</v>
      </c>
      <c r="P19" s="12">
        <f t="shared" si="8"/>
        <v>-410396.38741396507</v>
      </c>
      <c r="Q19" s="12">
        <f t="shared" si="8"/>
        <v>-498973.82898707135</v>
      </c>
      <c r="R19" s="12">
        <f t="shared" si="8"/>
        <v>-590729.28588357428</v>
      </c>
      <c r="S19" s="12">
        <f t="shared" si="8"/>
        <v>-685750.93157355057</v>
      </c>
      <c r="T19" s="12">
        <f t="shared" si="8"/>
        <v>-784129.13372684177</v>
      </c>
      <c r="U19" s="12">
        <f t="shared" si="8"/>
        <v>-885956.50563483057</v>
      </c>
      <c r="V19" s="12">
        <f t="shared" si="8"/>
        <v>-991327.95879256469</v>
      </c>
      <c r="W19" s="12">
        <f t="shared" si="8"/>
        <v>-1100340.7566667416</v>
      </c>
      <c r="X19" s="12">
        <f t="shared" si="8"/>
        <v>-1213094.5696756227</v>
      </c>
      <c r="Y19" s="12">
        <f t="shared" si="8"/>
        <v>-1329691.5314075036</v>
      </c>
      <c r="Z19" s="12">
        <f t="shared" si="8"/>
        <v>-1450236.2961049434</v>
      </c>
      <c r="AA19" s="12">
        <f t="shared" si="8"/>
        <v>-1574836.0974425448</v>
      </c>
      <c r="AB19" s="12">
        <f t="shared" si="8"/>
        <v>-1703600.8086266692</v>
      </c>
      <c r="AC19" s="12">
        <f t="shared" si="8"/>
        <v>-1836643.0038460935</v>
      </c>
      <c r="AD19" s="12">
        <f t="shared" si="8"/>
        <v>-1974078.0211032268</v>
      </c>
      <c r="AE19" s="12">
        <f t="shared" si="8"/>
        <v>-2116024.0264561567</v>
      </c>
      <c r="AF19" s="12">
        <f t="shared" si="8"/>
        <v>-2262602.0797024355</v>
      </c>
      <c r="AG19" s="12">
        <f t="shared" si="8"/>
        <v>-2413936.2015361898</v>
      </c>
      <c r="AH19" s="12">
        <f t="shared" si="8"/>
        <v>-2570153.442210814</v>
      </c>
      <c r="AI19" s="12">
        <f t="shared" si="8"/>
        <v>-2731383.9517401992</v>
      </c>
      <c r="AJ19" s="12">
        <f t="shared" si="8"/>
        <v>-2897761.0516721625</v>
      </c>
      <c r="AK19" s="12">
        <f t="shared" si="8"/>
        <v>-3069421.3084684652</v>
      </c>
      <c r="AL19" s="12">
        <f t="shared" si="8"/>
        <v>-3246504.6085265442</v>
      </c>
      <c r="AM19" s="12">
        <f t="shared" si="8"/>
        <v>-3429154.2348788371</v>
      </c>
      <c r="AN19" s="12">
        <f t="shared" si="8"/>
        <v>-3617516.9456063565</v>
      </c>
      <c r="AO19" s="12">
        <f t="shared" si="8"/>
        <v>-3811743.0540039507</v>
      </c>
    </row>
    <row r="20" spans="1:41" x14ac:dyDescent="0.45">
      <c r="A20" s="5">
        <v>0.02</v>
      </c>
      <c r="B20" s="12">
        <f>$C$5-B$10</f>
        <v>540562.10416086577</v>
      </c>
      <c r="C20" s="12">
        <f t="shared" ref="C20:AO20" si="9">(B20-C$10)+((B20-C$10)*$A20)</f>
        <v>489534.15941304789</v>
      </c>
      <c r="D20" s="12">
        <f t="shared" si="9"/>
        <v>436248.87203365297</v>
      </c>
      <c r="E20" s="12">
        <f t="shared" si="9"/>
        <v>380636.35949531704</v>
      </c>
      <c r="F20" s="12">
        <f t="shared" si="9"/>
        <v>322624.84690663416</v>
      </c>
      <c r="G20" s="12">
        <f t="shared" si="9"/>
        <v>262140.61927060588</v>
      </c>
      <c r="H20" s="12">
        <f t="shared" si="9"/>
        <v>199107.9725903738</v>
      </c>
      <c r="I20" s="12">
        <f t="shared" si="9"/>
        <v>133449.16379522419</v>
      </c>
      <c r="J20" s="12">
        <f t="shared" si="9"/>
        <v>65084.359459232444</v>
      </c>
      <c r="K20" s="12">
        <f t="shared" si="9"/>
        <v>-6068.4167157170614</v>
      </c>
      <c r="L20" s="12">
        <f t="shared" si="9"/>
        <v>-80093.337681448233</v>
      </c>
      <c r="M20" s="12">
        <f t="shared" si="9"/>
        <v>-157076.82811912239</v>
      </c>
      <c r="N20" s="12">
        <f t="shared" si="9"/>
        <v>-237107.62083923095</v>
      </c>
      <c r="O20" s="12">
        <f t="shared" si="9"/>
        <v>-320276.81453689613</v>
      </c>
      <c r="P20" s="12">
        <f t="shared" si="9"/>
        <v>-406677.93293413229</v>
      </c>
      <c r="Q20" s="12">
        <f t="shared" si="9"/>
        <v>-496406.9853414431</v>
      </c>
      <c r="R20" s="12">
        <f t="shared" si="9"/>
        <v>-589562.52867187269</v>
      </c>
      <c r="S20" s="12">
        <f t="shared" si="9"/>
        <v>-686245.73094138294</v>
      </c>
      <c r="T20" s="12">
        <f t="shared" si="9"/>
        <v>-786560.43629020476</v>
      </c>
      <c r="U20" s="12">
        <f t="shared" si="9"/>
        <v>-890613.2315606029</v>
      </c>
      <c r="V20" s="12">
        <f t="shared" si="9"/>
        <v>-998513.51446730096</v>
      </c>
      <c r="W20" s="12">
        <f t="shared" si="9"/>
        <v>-1110373.5633976427</v>
      </c>
      <c r="X20" s="12">
        <f t="shared" si="9"/>
        <v>-1226308.6088794111</v>
      </c>
      <c r="Y20" s="12">
        <f t="shared" si="9"/>
        <v>-1346436.9067550914</v>
      </c>
      <c r="Z20" s="12">
        <f t="shared" si="9"/>
        <v>-1470879.813102247</v>
      </c>
      <c r="AA20" s="12">
        <f t="shared" si="9"/>
        <v>-1599761.8609405868</v>
      </c>
      <c r="AB20" s="12">
        <f t="shared" si="9"/>
        <v>-1733210.8387672193</v>
      </c>
      <c r="AC20" s="12">
        <f t="shared" si="9"/>
        <v>-1871357.8709625409</v>
      </c>
      <c r="AD20" s="12">
        <f t="shared" si="9"/>
        <v>-2014337.5001101682</v>
      </c>
      <c r="AE20" s="12">
        <f t="shared" si="9"/>
        <v>-2162287.7712753159</v>
      </c>
      <c r="AF20" s="12">
        <f t="shared" si="9"/>
        <v>-2315350.3182870257</v>
      </c>
      <c r="AG20" s="12">
        <f t="shared" si="9"/>
        <v>-2473670.4520706935</v>
      </c>
      <c r="AH20" s="12">
        <f t="shared" si="9"/>
        <v>-2637397.2510783928</v>
      </c>
      <c r="AI20" s="12">
        <f t="shared" si="9"/>
        <v>-2806683.6538655721</v>
      </c>
      <c r="AJ20" s="12">
        <f t="shared" si="9"/>
        <v>-2981686.5538638071</v>
      </c>
      <c r="AK20" s="12">
        <f t="shared" si="9"/>
        <v>-3162566.8964004256</v>
      </c>
      <c r="AL20" s="12">
        <f t="shared" si="9"/>
        <v>-3349489.778016963</v>
      </c>
      <c r="AM20" s="12">
        <f t="shared" si="9"/>
        <v>-3542624.5481396019</v>
      </c>
      <c r="AN20" s="12">
        <f t="shared" si="9"/>
        <v>-3742144.9131559394</v>
      </c>
      <c r="AO20" s="12">
        <f t="shared" si="9"/>
        <v>-3948229.0429536747</v>
      </c>
    </row>
    <row r="21" spans="1:41" x14ac:dyDescent="0.45">
      <c r="A21" s="5">
        <v>2.2499999999999999E-2</v>
      </c>
      <c r="B21" s="12">
        <f>$C$5-B$10</f>
        <v>540562.10416086577</v>
      </c>
      <c r="C21" s="12">
        <f t="shared" ref="C21:AO21" si="10">(B21-C$10)+((B21-C$10)*$A21)</f>
        <v>490733.99803906027</v>
      </c>
      <c r="D21" s="12">
        <f t="shared" si="10"/>
        <v>438544.94446020568</v>
      </c>
      <c r="E21" s="12">
        <f t="shared" si="10"/>
        <v>383917.02580513211</v>
      </c>
      <c r="F21" s="12">
        <f t="shared" si="10"/>
        <v>326770.07538221084</v>
      </c>
      <c r="G21" s="12">
        <f t="shared" si="10"/>
        <v>267021.61690470314</v>
      </c>
      <c r="H21" s="12">
        <f t="shared" si="10"/>
        <v>204586.80240797935</v>
      </c>
      <c r="I21" s="12">
        <f t="shared" si="10"/>
        <v>139378.34856753767</v>
      </c>
      <c r="J21" s="12">
        <f t="shared" si="10"/>
        <v>71306.471377793656</v>
      </c>
      <c r="K21" s="12">
        <f t="shared" si="10"/>
        <v>278.81915063011752</v>
      </c>
      <c r="L21" s="12">
        <f t="shared" si="10"/>
        <v>-73799.596208307863</v>
      </c>
      <c r="M21" s="12">
        <f t="shared" si="10"/>
        <v>-151026.46968861853</v>
      </c>
      <c r="N21" s="12">
        <f t="shared" si="10"/>
        <v>-231502.27547354865</v>
      </c>
      <c r="O21" s="12">
        <f t="shared" si="10"/>
        <v>-315330.34109297843</v>
      </c>
      <c r="P21" s="12">
        <f t="shared" si="10"/>
        <v>-402616.92347727087</v>
      </c>
      <c r="Q21" s="12">
        <f t="shared" si="10"/>
        <v>-493471.28695940389</v>
      </c>
      <c r="R21" s="12">
        <f t="shared" si="10"/>
        <v>-588005.78327396279</v>
      </c>
      <c r="S21" s="12">
        <f t="shared" si="10"/>
        <v>-686335.93360275868</v>
      </c>
      <c r="T21" s="12">
        <f t="shared" si="10"/>
        <v>-788580.51271805505</v>
      </c>
      <c r="U21" s="12">
        <f t="shared" si="10"/>
        <v>-894861.6352756304</v>
      </c>
      <c r="V21" s="12">
        <f t="shared" si="10"/>
        <v>-1005304.8443111796</v>
      </c>
      <c r="W21" s="12">
        <f t="shared" si="10"/>
        <v>-1120039.2019948657</v>
      </c>
      <c r="X21" s="12">
        <f t="shared" si="10"/>
        <v>-1239197.3827001683</v>
      </c>
      <c r="Y21" s="12">
        <f t="shared" si="10"/>
        <v>-1362915.7684445486</v>
      </c>
      <c r="Z21" s="12">
        <f t="shared" si="10"/>
        <v>-1491334.5467608499</v>
      </c>
      <c r="AA21" s="12">
        <f t="shared" si="10"/>
        <v>-1624597.8110597942</v>
      </c>
      <c r="AB21" s="12">
        <f t="shared" si="10"/>
        <v>-1762853.6635454011</v>
      </c>
      <c r="AC21" s="12">
        <f t="shared" si="10"/>
        <v>-1906254.3207466693</v>
      </c>
      <c r="AD21" s="12">
        <f t="shared" si="10"/>
        <v>-2054956.2217303959</v>
      </c>
      <c r="AE21" s="12">
        <f t="shared" si="10"/>
        <v>-2209120.1390615953</v>
      </c>
      <c r="AF21" s="12">
        <f t="shared" si="10"/>
        <v>-2368911.2925795917</v>
      </c>
      <c r="AG21" s="12">
        <f t="shared" si="10"/>
        <v>-2534499.466059525</v>
      </c>
      <c r="AH21" s="12">
        <f t="shared" si="10"/>
        <v>-2706059.1268306947</v>
      </c>
      <c r="AI21" s="12">
        <f t="shared" si="10"/>
        <v>-2883769.5484249126</v>
      </c>
      <c r="AJ21" s="12">
        <f t="shared" si="10"/>
        <v>-3067814.9363298109</v>
      </c>
      <c r="AK21" s="12">
        <f t="shared" si="10"/>
        <v>-3258384.5569238761</v>
      </c>
      <c r="AL21" s="12">
        <f t="shared" si="10"/>
        <v>-3455672.8696718407</v>
      </c>
      <c r="AM21" s="12">
        <f t="shared" si="10"/>
        <v>-3659879.6626609783</v>
      </c>
      <c r="AN21" s="12">
        <f t="shared" si="10"/>
        <v>-3871210.1915608016</v>
      </c>
      <c r="AO21" s="12">
        <f t="shared" si="10"/>
        <v>-4089875.32209067</v>
      </c>
    </row>
    <row r="22" spans="1:41" x14ac:dyDescent="0.45">
      <c r="A22" s="5">
        <v>2.5000000000000001E-2</v>
      </c>
      <c r="B22" s="12">
        <f>$C$5-B$10</f>
        <v>540562.10416086577</v>
      </c>
      <c r="C22" s="12">
        <f>(B22-C$10)+((B22-C$10)*$A22)</f>
        <v>491933.83666507265</v>
      </c>
      <c r="D22" s="12">
        <f>(C22-D$10)+((C22-D$10)*$A22)</f>
        <v>440847.01607988839</v>
      </c>
      <c r="E22" s="12">
        <f>(D22-E$10)+((D22-E$10)*$A22)</f>
        <v>387215.3216500383</v>
      </c>
      <c r="F22" s="12">
        <f>(E22-F$10)+((E22-F$10)*$A22)</f>
        <v>330949.77746280498</v>
      </c>
      <c r="G22" s="12">
        <f>(F22-G$10)+((F22-G$10)*$A22)</f>
        <v>271958.6761263212</v>
      </c>
      <c r="H22" s="12">
        <f>(G22-H$10)+((G22-H$10)*$A22)</f>
        <v>210147.50034096421</v>
      </c>
      <c r="I22" s="12">
        <f>(H22-I$10)+((H22-I$10)*$A22)</f>
        <v>145418.84230720298</v>
      </c>
      <c r="J22" s="12">
        <f>(I22-J$10)+((I22-J$10)*$A22)</f>
        <v>77672.320911752046</v>
      </c>
      <c r="K22" s="12">
        <f>(J22-K$10)+((J22-K$10)*$A22)</f>
        <v>6804.4966323522103</v>
      </c>
      <c r="L22" s="12">
        <f>(K22-L$10)+((K22-L$10)*$A22)</f>
        <v>-67291.215900076495</v>
      </c>
      <c r="M22" s="12">
        <f>(L22-M$10)+((L22-M$10)*$A22)</f>
        <v>-144724.63774478066</v>
      </c>
      <c r="N22" s="12">
        <f>(M22-N$10)+((M22-N$10)*$A22)</f>
        <v>-225608.9179645465</v>
      </c>
      <c r="O22" s="12">
        <f>(N22-O$10)+((N22-O$10)*$A22)</f>
        <v>-310060.62847532937</v>
      </c>
      <c r="P22" s="12">
        <f>(O22-P$10)+((O22-P$10)*$A22)</f>
        <v>-398199.86150011519</v>
      </c>
      <c r="Q22" s="12">
        <f>(P22-Q$10)+((P22-Q$10)*$A22)</f>
        <v>-490150.32969677879</v>
      </c>
      <c r="R22" s="12">
        <f>(Q22-R$10)+((Q22-R$10)*$A22)</f>
        <v>-586039.46903154219</v>
      </c>
      <c r="S22" s="12">
        <f>(R22-S$10)+((R22-S$10)*$A22)</f>
        <v>-685998.54447152151</v>
      </c>
      <c r="T22" s="12">
        <f>(S22-T$10)+((S22-T$10)*$A22)</f>
        <v>-790162.75857178424</v>
      </c>
      <c r="U22" s="12">
        <f>(T22-U$10)+((T22-U$10)*$A22)</f>
        <v>-898671.36303432286</v>
      </c>
      <c r="V22" s="12">
        <f>(U22-V$10)+((U22-V$10)*$A22)</f>
        <v>-1011667.7733183899</v>
      </c>
      <c r="W22" s="12">
        <f>(V22-W$10)+((V22-W$10)*$A22)</f>
        <v>-1129299.6863837228</v>
      </c>
      <c r="X22" s="12">
        <f>(W22-X$10)+((W22-X$10)*$A22)</f>
        <v>-1251719.2016503366</v>
      </c>
      <c r="Y22" s="12">
        <f>(X22-Y$10)+((X22-Y$10)*$A22)</f>
        <v>-1379082.945260756</v>
      </c>
      <c r="Z22" s="12">
        <f>(Y22-Z$10)+((Y22-Z$10)*$A22)</f>
        <v>-1511552.197732819</v>
      </c>
      <c r="AA22" s="12">
        <f>(Z22-AA$10)+((Z22-AA$10)*$A22)</f>
        <v>-1649293.0250934947</v>
      </c>
      <c r="AB22" s="12">
        <f>(AA22-AB$10)+((AA22-AB$10)*$A22)</f>
        <v>-1792476.4135865343</v>
      </c>
      <c r="AC22" s="12">
        <f>(AB22-AC$10)+((AB22-AC$10)*$A22)</f>
        <v>-1941278.4080492139</v>
      </c>
      <c r="AD22" s="12">
        <f>(AC22-AD$10)+((AC22-AD$10)*$A22)</f>
        <v>-2095880.2540559208</v>
      </c>
      <c r="AE22" s="12">
        <f>(AD22-AE$10)+((AD22-AE$10)*$A22)</f>
        <v>-2256468.5439289049</v>
      </c>
      <c r="AF22" s="12">
        <f>(AE22-AF$10)+((AE22-AF$10)*$A22)</f>
        <v>-2423235.3667191453</v>
      </c>
      <c r="AG22" s="12">
        <f>(AF22-AG$10)+((AF22-AG$10)*$A22)</f>
        <v>-2596378.462262982</v>
      </c>
      <c r="AH22" s="12">
        <f>(AG22-AH$10)+((AG22-AH$10)*$A22)</f>
        <v>-2776101.3794229319</v>
      </c>
      <c r="AI22" s="12">
        <f>(AH22-AI$10)+((AH22-AI$10)*$A22)</f>
        <v>-2962613.6386239482</v>
      </c>
      <c r="AJ22" s="12">
        <f>(AI22-AJ$10)+((AI22-AJ$10)*$A22)</f>
        <v>-3156130.8987992983</v>
      </c>
      <c r="AK22" s="12">
        <f>(AJ22-AK$10)+((AJ22-AK$10)*$A22)</f>
        <v>-3356875.1288632276</v>
      </c>
      <c r="AL22" s="12">
        <f>(AK22-AL$10)+((AK22-AL$10)*$A22)</f>
        <v>-3565074.7838306343</v>
      </c>
      <c r="AM22" s="12">
        <f>(AL22-AM$10)+((AL22-AM$10)*$A22)</f>
        <v>-3780964.9857071424</v>
      </c>
      <c r="AN22" s="12">
        <f>(AM22-AN$10)+((AM22-AN$10)*$A22)</f>
        <v>-4004787.7092761779</v>
      </c>
      <c r="AO22" s="12">
        <f>(AN22-AO$10)+((AN22-AO$10)*$A22)</f>
        <v>-4236791.9729129672</v>
      </c>
    </row>
    <row r="23" spans="1:41" x14ac:dyDescent="0.45">
      <c r="A23" s="5">
        <v>2.75E-2</v>
      </c>
      <c r="B23" s="12">
        <f>$C$5-B$10</f>
        <v>540562.10416086577</v>
      </c>
      <c r="C23" s="12">
        <f t="shared" ref="C23:AO23" si="11">(B23-C$10)+((B23-C$10)*$A23)</f>
        <v>493133.67529108498</v>
      </c>
      <c r="D23" s="12">
        <f t="shared" si="11"/>
        <v>443155.08689270116</v>
      </c>
      <c r="E23" s="12">
        <f t="shared" si="11"/>
        <v>390531.29202398396</v>
      </c>
      <c r="F23" s="12">
        <f t="shared" si="11"/>
        <v>335164.13160121173</v>
      </c>
      <c r="G23" s="12">
        <f t="shared" si="11"/>
        <v>276952.23884774465</v>
      </c>
      <c r="H23" s="12">
        <f t="shared" si="11"/>
        <v>215790.94091610721</v>
      </c>
      <c r="I23" s="12">
        <f t="shared" si="11"/>
        <v>151572.15760135074</v>
      </c>
      <c r="J23" s="12">
        <f t="shared" si="11"/>
        <v>84184.297061639489</v>
      </c>
      <c r="K23" s="12">
        <f t="shared" si="11"/>
        <v>13512.148459611199</v>
      </c>
      <c r="L23" s="12">
        <f t="shared" si="11"/>
        <v>-60563.22856439733</v>
      </c>
      <c r="M23" s="12">
        <f t="shared" si="11"/>
        <v>-138164.61767869905</v>
      </c>
      <c r="N23" s="12">
        <f t="shared" si="11"/>
        <v>-219418.76300021971</v>
      </c>
      <c r="O23" s="12">
        <f t="shared" si="11"/>
        <v>-304456.48968478927</v>
      </c>
      <c r="P23" s="12">
        <f t="shared" si="11"/>
        <v>-393412.82806722581</v>
      </c>
      <c r="Q23" s="12">
        <f t="shared" si="11"/>
        <v>-486427.14145350148</v>
      </c>
      <c r="R23" s="12">
        <f t="shared" si="11"/>
        <v>-583643.25767018821</v>
      </c>
      <c r="S23" s="12">
        <f t="shared" si="11"/>
        <v>-685209.60447936808</v>
      </c>
      <c r="T23" s="12">
        <f t="shared" si="11"/>
        <v>-791279.34897026536</v>
      </c>
      <c r="U23" s="12">
        <f t="shared" si="11"/>
        <v>-902010.5410420167</v>
      </c>
      <c r="V23" s="12">
        <f t="shared" si="11"/>
        <v>-1017566.2610952427</v>
      </c>
      <c r="W23" s="12">
        <f t="shared" si="11"/>
        <v>-1138114.7720534238</v>
      </c>
      <c r="X23" s="12">
        <f t="shared" si="11"/>
        <v>-1263829.6758385161</v>
      </c>
      <c r="Y23" s="12">
        <f t="shared" si="11"/>
        <v>-1394890.0744287709</v>
      </c>
      <c r="Z23" s="12">
        <f t="shared" si="11"/>
        <v>-1531480.7356303516</v>
      </c>
      <c r="AA23" s="12">
        <f t="shared" si="11"/>
        <v>-1673792.2636980715</v>
      </c>
      <c r="AB23" s="12">
        <f t="shared" si="11"/>
        <v>-1822021.2749444114</v>
      </c>
      <c r="AC23" s="12">
        <f t="shared" si="11"/>
        <v>-1976370.5784799184</v>
      </c>
      <c r="AD23" s="12">
        <f t="shared" si="11"/>
        <v>-2137049.3622321426</v>
      </c>
      <c r="AE23" s="12">
        <f t="shared" si="11"/>
        <v>-2304273.3843944333</v>
      </c>
      <c r="AF23" s="12">
        <f t="shared" si="11"/>
        <v>-2478265.1704602055</v>
      </c>
      <c r="AG23" s="12">
        <f t="shared" si="11"/>
        <v>-2659254.216002685</v>
      </c>
      <c r="AH23" s="12">
        <f t="shared" si="11"/>
        <v>-2847477.1953646792</v>
      </c>
      <c r="AI23" s="12">
        <f t="shared" si="11"/>
        <v>-3043178.1764275664</v>
      </c>
      <c r="AJ23" s="12">
        <f t="shared" si="11"/>
        <v>-3246608.8416334903</v>
      </c>
      <c r="AK23" s="12">
        <f t="shared" si="11"/>
        <v>-3458028.7154396605</v>
      </c>
      <c r="AL23" s="12">
        <f t="shared" si="11"/>
        <v>-3677705.3983887252</v>
      </c>
      <c r="AM23" s="12">
        <f t="shared" si="11"/>
        <v>-3905914.8079843791</v>
      </c>
      <c r="AN23" s="12">
        <f t="shared" si="11"/>
        <v>-4142941.4265667121</v>
      </c>
      <c r="AO23" s="12">
        <f t="shared" si="11"/>
        <v>-4389078.5563873146</v>
      </c>
    </row>
    <row r="24" spans="1:41" x14ac:dyDescent="0.45">
      <c r="A24" s="5">
        <v>0.03</v>
      </c>
      <c r="B24" s="12">
        <f>$C$5-B$10</f>
        <v>540562.10416086577</v>
      </c>
      <c r="C24" s="12">
        <f t="shared" ref="C24:AO24" si="12">(B24-C$10)+((B24-C$10)*$A24)</f>
        <v>494333.51391709736</v>
      </c>
      <c r="D24" s="12">
        <f t="shared" si="12"/>
        <v>445469.15689864405</v>
      </c>
      <c r="E24" s="12">
        <f t="shared" si="12"/>
        <v>393864.98192091781</v>
      </c>
      <c r="F24" s="12">
        <f t="shared" si="12"/>
        <v>339413.31670016603</v>
      </c>
      <c r="G24" s="12">
        <f t="shared" si="12"/>
        <v>282002.74922922417</v>
      </c>
      <c r="H24" s="12">
        <f t="shared" si="12"/>
        <v>221518.00539471506</v>
      </c>
      <c r="I24" s="12">
        <f t="shared" si="12"/>
        <v>157839.822718943</v>
      </c>
      <c r="J24" s="12">
        <f t="shared" si="12"/>
        <v>90844.820106145504</v>
      </c>
      <c r="K24" s="12">
        <f t="shared" si="12"/>
        <v>20405.36346907675</v>
      </c>
      <c r="L24" s="12">
        <f t="shared" si="12"/>
        <v>-53610.57289190912</v>
      </c>
      <c r="M24" s="12">
        <f t="shared" si="12"/>
        <v>-131339.54928902574</v>
      </c>
      <c r="N24" s="12">
        <f t="shared" si="12"/>
        <v>-212922.80816226307</v>
      </c>
      <c r="O24" s="12">
        <f t="shared" si="12"/>
        <v>-298506.42624958884</v>
      </c>
      <c r="P24" s="12">
        <f t="shared" si="12"/>
        <v>-388241.47155638348</v>
      </c>
      <c r="Q24" s="12">
        <f t="shared" si="12"/>
        <v>-482284.16527276818</v>
      </c>
      <c r="R24" s="12">
        <f t="shared" si="12"/>
        <v>-580796.04879203835</v>
      </c>
      <c r="S24" s="12">
        <f t="shared" si="12"/>
        <v>-683944.15598810825</v>
      </c>
      <c r="T24" s="12">
        <f t="shared" si="12"/>
        <v>-791901.19091470656</v>
      </c>
      <c r="U24" s="12">
        <f t="shared" si="12"/>
        <v>-904845.71109404182</v>
      </c>
      <c r="V24" s="12">
        <f t="shared" si="12"/>
        <v>-1022962.316567795</v>
      </c>
      <c r="W24" s="12">
        <f t="shared" si="12"/>
        <v>-1146441.8448885793</v>
      </c>
      <c r="X24" s="12">
        <f t="shared" si="12"/>
        <v>-1275481.5722354623</v>
      </c>
      <c r="Y24" s="12">
        <f t="shared" si="12"/>
        <v>-1410285.4208427563</v>
      </c>
      <c r="Z24" s="12">
        <f t="shared" si="12"/>
        <v>-1551064.1729370737</v>
      </c>
      <c r="AA24" s="12">
        <f t="shared" si="12"/>
        <v>-1698035.6913836014</v>
      </c>
      <c r="AB24" s="12">
        <f t="shared" si="12"/>
        <v>-1851425.147248693</v>
      </c>
      <c r="AC24" s="12">
        <f t="shared" si="12"/>
        <v>-2011465.2544922091</v>
      </c>
      <c r="AD24" s="12">
        <f t="shared" si="12"/>
        <v>-2178396.5120095517</v>
      </c>
      <c r="AE24" s="12">
        <f t="shared" si="12"/>
        <v>-2352467.4532500664</v>
      </c>
      <c r="AF24" s="12">
        <f t="shared" si="12"/>
        <v>-2533934.9036454009</v>
      </c>
      <c r="AG24" s="12">
        <f t="shared" si="12"/>
        <v>-2723064.2460885518</v>
      </c>
      <c r="AH24" s="12">
        <f t="shared" si="12"/>
        <v>-2920129.6947116735</v>
      </c>
      <c r="AI24" s="12">
        <f t="shared" si="12"/>
        <v>-3125414.5772182979</v>
      </c>
      <c r="AJ24" s="12">
        <f t="shared" si="12"/>
        <v>-3339211.6260334263</v>
      </c>
      <c r="AK24" s="12">
        <f t="shared" si="12"/>
        <v>-3561823.2785429806</v>
      </c>
      <c r="AL24" s="12">
        <f t="shared" si="12"/>
        <v>-3793561.9867023923</v>
      </c>
      <c r="AM24" s="12">
        <f t="shared" si="12"/>
        <v>-4034750.536302649</v>
      </c>
      <c r="AN24" s="12">
        <f t="shared" si="12"/>
        <v>-4285722.3761908971</v>
      </c>
      <c r="AO24" s="12">
        <f t="shared" si="12"/>
        <v>-4546821.9577517752</v>
      </c>
    </row>
    <row r="25" spans="1:41" x14ac:dyDescent="0.45">
      <c r="A25" s="5">
        <v>3.2500000000000001E-2</v>
      </c>
      <c r="B25" s="12">
        <f>$C$5-B$10</f>
        <v>540562.10416086577</v>
      </c>
      <c r="C25" s="12">
        <f t="shared" ref="C25:AO25" si="13">(B25-C$10)+((B25-C$10)*$A25)</f>
        <v>495533.35254310974</v>
      </c>
      <c r="D25" s="12">
        <f t="shared" si="13"/>
        <v>447789.22609771695</v>
      </c>
      <c r="E25" s="12">
        <f t="shared" si="13"/>
        <v>397216.43633478804</v>
      </c>
      <c r="F25" s="12">
        <f t="shared" si="13"/>
        <v>343697.51211234182</v>
      </c>
      <c r="G25" s="12">
        <f t="shared" si="13"/>
        <v>287110.65368459956</v>
      </c>
      <c r="H25" s="12">
        <f t="shared" si="13"/>
        <v>227329.58180652783</v>
      </c>
      <c r="I25" s="12">
        <f t="shared" si="13"/>
        <v>164223.38172996233</v>
      </c>
      <c r="J25" s="12">
        <f t="shared" si="13"/>
        <v>97656.341921202926</v>
      </c>
      <c r="K25" s="12">
        <f t="shared" si="13"/>
        <v>27487.787324359164</v>
      </c>
      <c r="L25" s="12">
        <f t="shared" si="13"/>
        <v>-46428.093011067678</v>
      </c>
      <c r="M25" s="12">
        <f t="shared" si="13"/>
        <v>-124242.42412586526</v>
      </c>
      <c r="N25" s="12">
        <f t="shared" si="13"/>
        <v>-206111.82936373254</v>
      </c>
      <c r="O25" s="12">
        <f t="shared" si="13"/>
        <v>-292198.62080090604</v>
      </c>
      <c r="P25" s="12">
        <f t="shared" si="13"/>
        <v>-382670.99609944475</v>
      </c>
      <c r="Q25" s="12">
        <f t="shared" si="13"/>
        <v>-477703.24199763616</v>
      </c>
      <c r="R25" s="12">
        <f t="shared" si="13"/>
        <v>-577475.94465801795</v>
      </c>
      <c r="S25" s="12">
        <f t="shared" si="13"/>
        <v>-682176.20710077125</v>
      </c>
      <c r="T25" s="12">
        <f t="shared" si="13"/>
        <v>-791997.87395774154</v>
      </c>
      <c r="U25" s="12">
        <f t="shared" si="13"/>
        <v>-907141.76379008719</v>
      </c>
      <c r="V25" s="12">
        <f t="shared" si="13"/>
        <v>-1027815.9092205585</v>
      </c>
      <c r="W25" s="12">
        <f t="shared" si="13"/>
        <v>-1154235.805139666</v>
      </c>
      <c r="X25" s="12">
        <f t="shared" si="13"/>
        <v>-1286624.6652535333</v>
      </c>
      <c r="Y25" s="12">
        <f t="shared" si="13"/>
        <v>-1425213.6872500377</v>
      </c>
      <c r="Z25" s="12">
        <f t="shared" si="13"/>
        <v>-1570242.3268689439</v>
      </c>
      <c r="AA25" s="12">
        <f t="shared" si="13"/>
        <v>-1721958.5811711301</v>
      </c>
      <c r="AB25" s="12">
        <f t="shared" si="13"/>
        <v>-1880619.2813117162</v>
      </c>
      <c r="AC25" s="12">
        <f t="shared" si="13"/>
        <v>-2046490.3951319219</v>
      </c>
      <c r="AD25" s="12">
        <f t="shared" si="13"/>
        <v>-2219847.3398948358</v>
      </c>
      <c r="AE25" s="12">
        <f t="shared" si="13"/>
        <v>-2400975.305500967</v>
      </c>
      <c r="AF25" s="12">
        <f t="shared" si="13"/>
        <v>-2590169.5885304883</v>
      </c>
      <c r="AG25" s="12">
        <f t="shared" si="13"/>
        <v>-2787735.9374704836</v>
      </c>
      <c r="AH25" s="12">
        <f t="shared" si="13"/>
        <v>-2993990.9094972839</v>
      </c>
      <c r="AI25" s="12">
        <f t="shared" si="13"/>
        <v>-3209262.2391961357</v>
      </c>
      <c r="AJ25" s="12">
        <f t="shared" si="13"/>
        <v>-3433889.219613004</v>
      </c>
      <c r="AK25" s="12">
        <f t="shared" si="13"/>
        <v>-3668223.0960462801</v>
      </c>
      <c r="AL25" s="12">
        <f t="shared" si="13"/>
        <v>-3912627.4729995551</v>
      </c>
      <c r="AM25" s="12">
        <f t="shared" si="13"/>
        <v>-4167478.7347304472</v>
      </c>
      <c r="AN25" s="12">
        <f t="shared" si="13"/>
        <v>-4433166.4798447611</v>
      </c>
      <c r="AO25" s="12">
        <f t="shared" si="13"/>
        <v>-4710093.9704000009</v>
      </c>
    </row>
    <row r="26" spans="1:41" x14ac:dyDescent="0.45">
      <c r="A26" s="5">
        <v>3.5000000000000003E-2</v>
      </c>
      <c r="B26" s="12">
        <f>$C$5-B$10</f>
        <v>540562.10416086577</v>
      </c>
      <c r="C26" s="12">
        <f>(B26-C$10)+((B26-C$10)*$A26)</f>
        <v>496733.19116912212</v>
      </c>
      <c r="D26" s="12">
        <f>(C26-D$10)+((C26-D$10)*$A26)</f>
        <v>450115.29448991996</v>
      </c>
      <c r="E26" s="12">
        <f>(D26-E$10)+((D26-E$10)*$A26)</f>
        <v>400585.70025954326</v>
      </c>
      <c r="F26" s="12">
        <f>(E26-F$10)+((E26-F$10)*$A26)</f>
        <v>348016.89764035295</v>
      </c>
      <c r="G26" s="12">
        <f>(F26-G$10)+((F26-G$10)*$A26)</f>
        <v>292276.40088692546</v>
      </c>
      <c r="H26" s="12">
        <f>(G26-H$10)+((G26-H$10)*$A26)</f>
        <v>233226.56498371123</v>
      </c>
      <c r="I26" s="12">
        <f>(H26-I$10)+((H26-I$10)*$A26)</f>
        <v>170724.39462519938</v>
      </c>
      <c r="J26" s="12">
        <f>(I26-J$10)+((I26-J$10)*$A26)</f>
        <v>104621.34630148078</v>
      </c>
      <c r="K26" s="12">
        <f>(J26-K$10)+((J26-K$10)*$A26)</f>
        <v>34763.123243720009</v>
      </c>
      <c r="L26" s="12">
        <f>(K26-L$10)+((K26-L$10)*$A26)</f>
        <v>-39010.537024628633</v>
      </c>
      <c r="M26" s="12">
        <f>(L26-M$10)+((L26-M$10)*$A26)</f>
        <v>-116866.08279400706</v>
      </c>
      <c r="N26" s="12">
        <f>(M26-N$10)+((M26-N$10)*$A26)</f>
        <v>-198976.37620478409</v>
      </c>
      <c r="O26" s="12">
        <f>(N26-O$10)+((N26-O$10)*$A26)</f>
        <v>-285520.92949519807</v>
      </c>
      <c r="P26" s="12">
        <f>(O26-P$10)+((O26-P$10)*$A26)</f>
        <v>-376686.14975324139</v>
      </c>
      <c r="Q26" s="12">
        <f>(P26-Q$10)+((P26-Q$10)*$A26)</f>
        <v>-472665.59247483051</v>
      </c>
      <c r="R26" s="12">
        <f>(Q26-R$10)+((Q26-R$10)*$A26)</f>
        <v>-573660.22424127965</v>
      </c>
      <c r="S26" s="12">
        <f>(R26-S$10)+((R26-S$10)*$A26)</f>
        <v>-679878.69484015123</v>
      </c>
      <c r="T26" s="12">
        <f>(S26-T$10)+((S26-T$10)*$A26)</f>
        <v>-791537.61916499189</v>
      </c>
      <c r="U26" s="12">
        <f>(T26-U$10)+((T26-U$10)*$A26)</f>
        <v>-908861.86924131063</v>
      </c>
      <c r="V26" s="12">
        <f>(U26-V$10)+((U26-V$10)*$A26)</f>
        <v>-1032084.8767384115</v>
      </c>
      <c r="W26" s="12">
        <f>(V26-W$10)+((V26-W$10)*$A26)</f>
        <v>-1161448.946339384</v>
      </c>
      <c r="X26" s="12">
        <f>(W26-X$10)+((W26-X$10)*$A26)</f>
        <v>-1297205.5803546929</v>
      </c>
      <c r="Y26" s="12">
        <f>(X26-Y$10)+((X26-Y$10)*$A26)</f>
        <v>-1439615.8149784063</v>
      </c>
      <c r="Z26" s="12">
        <f>(Y26-Z$10)+((Y26-Z$10)*$A26)</f>
        <v>-1588950.5686001757</v>
      </c>
      <c r="AA26" s="12">
        <f>(Z26-AA$10)+((Z26-AA$10)*$A26)</f>
        <v>-1745491.0026006575</v>
      </c>
      <c r="AB26" s="12">
        <f>(AA26-AB$10)+((AA26-AB$10)*$A26)</f>
        <v>-1909528.8950731456</v>
      </c>
      <c r="AC26" s="12">
        <f>(AB26-AC$10)+((AB26-AC$10)*$A26)</f>
        <v>-2081367.0279298001</v>
      </c>
      <c r="AD26" s="12">
        <f>(AC26-AD$10)+((AC26-AD$10)*$A26)</f>
        <v>-2261319.5878670192</v>
      </c>
      <c r="AE26" s="12">
        <f>(AD26-AE$10)+((AD26-AE$10)*$A26)</f>
        <v>-2449712.5816812348</v>
      </c>
      <c r="AF26" s="12">
        <f>(AE26-AF$10)+((AE26-AF$10)*$A26)</f>
        <v>-2646884.2664437252</v>
      </c>
      <c r="AG26" s="12">
        <f>(AF26-AG$10)+((AF26-AG$10)*$A26)</f>
        <v>-2853185.5950609758</v>
      </c>
      <c r="AH26" s="12">
        <f>(AG26-AH$10)+((AG26-AH$10)*$A26)</f>
        <v>-3068980.6777656646</v>
      </c>
      <c r="AI26" s="12">
        <f>(AH26-AI$10)+((AH26-AI$10)*$A26)</f>
        <v>-3294647.2601025687</v>
      </c>
      <c r="AJ26" s="12">
        <f>(AI26-AJ$10)+((AI26-AJ$10)*$A26)</f>
        <v>-3530577.2179935663</v>
      </c>
      <c r="AK26" s="12">
        <f>(AJ26-AK$10)+((AJ26-AK$10)*$A26)</f>
        <v>-3777177.0704864971</v>
      </c>
      <c r="AL26" s="12">
        <f>(AK26-AL$10)+((AK26-AL$10)*$A26)</f>
        <v>-4034868.510813944</v>
      </c>
      <c r="AM26" s="12">
        <f>(AL26-AM$10)+((AL26-AM$10)*$A26)</f>
        <v>-4304088.9564100597</v>
      </c>
      <c r="AN26" s="12">
        <f>(AM26-AN$10)+((AM26-AN$10)*$A26)</f>
        <v>-4585292.1185563914</v>
      </c>
      <c r="AO26" s="12">
        <f>(AN26-AO$10)+((AN26-AO$10)*$A26)</f>
        <v>-4878948.5923512848</v>
      </c>
    </row>
    <row r="27" spans="1:41" x14ac:dyDescent="0.45">
      <c r="A27" s="5">
        <v>3.7499999999999999E-2</v>
      </c>
      <c r="B27" s="12">
        <f>$C$5-B$10</f>
        <v>540562.10416086577</v>
      </c>
      <c r="C27" s="12">
        <f t="shared" ref="C27:AO27" si="14">(B27-C$10)+((B27-C$10)*$A27)</f>
        <v>497933.0297951345</v>
      </c>
      <c r="D27" s="12">
        <f t="shared" si="14"/>
        <v>452447.36207525304</v>
      </c>
      <c r="E27" s="12">
        <f t="shared" si="14"/>
        <v>403972.81868913205</v>
      </c>
      <c r="F27" s="12">
        <f t="shared" si="14"/>
        <v>352371.65353675262</v>
      </c>
      <c r="G27" s="12">
        <f t="shared" si="14"/>
        <v>297500.44177409459</v>
      </c>
      <c r="H27" s="12">
        <f t="shared" si="14"/>
        <v>239209.8565949311</v>
      </c>
      <c r="I27" s="12">
        <f t="shared" si="14"/>
        <v>177344.43743663517</v>
      </c>
      <c r="J27" s="12">
        <f t="shared" si="14"/>
        <v>111742.34928429102</v>
      </c>
      <c r="K27" s="12">
        <f t="shared" si="14"/>
        <v>42235.132735109597</v>
      </c>
      <c r="L27" s="12">
        <f t="shared" si="14"/>
        <v>-31352.555527612974</v>
      </c>
      <c r="M27" s="12">
        <f t="shared" si="14"/>
        <v>-109203.21221499343</v>
      </c>
      <c r="N27" s="12">
        <f t="shared" si="14"/>
        <v>-191506.76724525253</v>
      </c>
      <c r="O27" s="12">
        <f t="shared" si="14"/>
        <v>-278460.87428059033</v>
      </c>
      <c r="P27" s="12">
        <f t="shared" si="14"/>
        <v>-370271.21239502606</v>
      </c>
      <c r="Q27" s="12">
        <f t="shared" si="14"/>
        <v>-467151.79929533147</v>
      </c>
      <c r="R27" s="12">
        <f t="shared" si="14"/>
        <v>-569325.31653310813</v>
      </c>
      <c r="S27" s="12">
        <f t="shared" si="14"/>
        <v>-677023.44716258545</v>
      </c>
      <c r="T27" s="12">
        <f t="shared" si="14"/>
        <v>-790487.22631585796</v>
      </c>
      <c r="U27" s="12">
        <f t="shared" si="14"/>
        <v>-909967.40518507164</v>
      </c>
      <c r="V27" s="12">
        <f t="shared" si="14"/>
        <v>-1035724.8289195283</v>
      </c>
      <c r="W27" s="12">
        <f t="shared" si="14"/>
        <v>-1168030.8289648273</v>
      </c>
      <c r="X27" s="12">
        <f t="shared" si="14"/>
        <v>-1307167.6303910415</v>
      </c>
      <c r="Y27" s="12">
        <f t="shared" si="14"/>
        <v>-1453428.7747775393</v>
      </c>
      <c r="Z27" s="12">
        <f t="shared" si="14"/>
        <v>-1607119.5592434674</v>
      </c>
      <c r="AA27" s="12">
        <f t="shared" si="14"/>
        <v>-1768557.4922351034</v>
      </c>
      <c r="AB27" s="12">
        <f t="shared" si="14"/>
        <v>-1938072.7667043256</v>
      </c>
      <c r="AC27" s="12">
        <f t="shared" si="14"/>
        <v>-2116008.751336352</v>
      </c>
      <c r="AD27" s="12">
        <f t="shared" si="14"/>
        <v>-2302722.5005096914</v>
      </c>
      <c r="AE27" s="12">
        <f t="shared" si="14"/>
        <v>-2498585.2836969956</v>
      </c>
      <c r="AF27" s="12">
        <f t="shared" si="14"/>
        <v>-2703983.1350421878</v>
      </c>
      <c r="AG27" s="12">
        <f t="shared" si="14"/>
        <v>-2919317.4238769556</v>
      </c>
      <c r="AH27" s="12">
        <f t="shared" si="14"/>
        <v>-3145005.4469684409</v>
      </c>
      <c r="AI27" s="12">
        <f t="shared" si="14"/>
        <v>-3381481.043319779</v>
      </c>
      <c r="AJ27" s="12">
        <f t="shared" si="14"/>
        <v>-3629195.2323760926</v>
      </c>
      <c r="AK27" s="12">
        <f t="shared" si="14"/>
        <v>-3888616.8765206542</v>
      </c>
      <c r="AL27" s="12">
        <f t="shared" si="14"/>
        <v>-4160233.3687792462</v>
      </c>
      <c r="AM27" s="12">
        <f t="shared" si="14"/>
        <v>-4444551.3466853164</v>
      </c>
      <c r="AN27" s="12">
        <f t="shared" si="14"/>
        <v>-4742097.4332944015</v>
      </c>
      <c r="AO27" s="12">
        <f t="shared" si="14"/>
        <v>-5053419.0063734949</v>
      </c>
    </row>
    <row r="28" spans="1:41" x14ac:dyDescent="0.45">
      <c r="A28" s="5">
        <v>0.04</v>
      </c>
      <c r="B28" s="12">
        <f>$C$5-B$10</f>
        <v>540562.10416086577</v>
      </c>
      <c r="C28" s="12">
        <f t="shared" ref="C28:AO28" si="15">(B28-C$10)+((B28-C$10)*$A28)</f>
        <v>499132.86842114688</v>
      </c>
      <c r="D28" s="12">
        <f t="shared" si="15"/>
        <v>454785.42885371618</v>
      </c>
      <c r="E28" s="12">
        <f t="shared" si="15"/>
        <v>407377.83661750267</v>
      </c>
      <c r="F28" s="12">
        <f t="shared" si="15"/>
        <v>356761.96050403337</v>
      </c>
      <c r="G28" s="12">
        <f t="shared" si="15"/>
        <v>302783.2295544619</v>
      </c>
      <c r="H28" s="12">
        <f t="shared" si="15"/>
        <v>245280.36517951294</v>
      </c>
      <c r="I28" s="12">
        <f t="shared" si="15"/>
        <v>184085.10235842349</v>
      </c>
      <c r="J28" s="12">
        <f t="shared" si="15"/>
        <v>119021.89947592506</v>
      </c>
      <c r="K28" s="12">
        <f t="shared" si="15"/>
        <v>49907.636338589989</v>
      </c>
      <c r="L28" s="12">
        <f t="shared" si="15"/>
        <v>-23448.700106565928</v>
      </c>
      <c r="M28" s="12">
        <f t="shared" si="15"/>
        <v>-101246.34284750208</v>
      </c>
      <c r="N28" s="12">
        <f t="shared" si="15"/>
        <v>-183693.08519280914</v>
      </c>
      <c r="O28" s="12">
        <f t="shared" si="15"/>
        <v>-271005.63500455662</v>
      </c>
      <c r="P28" s="12">
        <f t="shared" si="15"/>
        <v>-363409.98333685467</v>
      </c>
      <c r="Q28" s="12">
        <f t="shared" si="15"/>
        <v>-461141.78806108702</v>
      </c>
      <c r="R28" s="12">
        <f t="shared" si="15"/>
        <v>-564446.77308210381</v>
      </c>
      <c r="S28" s="12">
        <f t="shared" si="15"/>
        <v>-673581.14377393271</v>
      </c>
      <c r="T28" s="12">
        <f t="shared" si="15"/>
        <v>-788812.01928880566</v>
      </c>
      <c r="U28" s="12">
        <f t="shared" si="15"/>
        <v>-910417.88241955184</v>
      </c>
      <c r="V28" s="12">
        <f t="shared" si="15"/>
        <v>-1038689.0477227118</v>
      </c>
      <c r="W28" s="12">
        <f t="shared" si="15"/>
        <v>-1173928.1486381257</v>
      </c>
      <c r="X28" s="12">
        <f t="shared" si="15"/>
        <v>-1316450.6443702863</v>
      </c>
      <c r="Y28" s="12">
        <f t="shared" si="15"/>
        <v>-1466585.3473274659</v>
      </c>
      <c r="Z28" s="12">
        <f t="shared" si="15"/>
        <v>-1624674.9719465801</v>
      </c>
      <c r="AA28" s="12">
        <f t="shared" si="15"/>
        <v>-1791076.7057649794</v>
      </c>
      <c r="AB28" s="12">
        <f t="shared" si="15"/>
        <v>-1966162.8036349253</v>
      </c>
      <c r="AC28" s="12">
        <f t="shared" si="15"/>
        <v>-2150321.2060124557</v>
      </c>
      <c r="AD28" s="12">
        <f t="shared" si="15"/>
        <v>-2343956.1822897303</v>
      </c>
      <c r="AE28" s="12">
        <f t="shared" si="15"/>
        <v>-2547489.0001788312</v>
      </c>
      <c r="AF28" s="12">
        <f t="shared" si="15"/>
        <v>-2761358.6221954464</v>
      </c>
      <c r="AG28" s="12">
        <f t="shared" si="15"/>
        <v>-2986022.4303329154</v>
      </c>
      <c r="AH28" s="12">
        <f t="shared" si="15"/>
        <v>-3221956.9800608763</v>
      </c>
      <c r="AI28" s="12">
        <f t="shared" si="15"/>
        <v>-3469658.7848282484</v>
      </c>
      <c r="AJ28" s="12">
        <f t="shared" si="15"/>
        <v>-3729645.1322976141</v>
      </c>
      <c r="AK28" s="12">
        <f t="shared" si="15"/>
        <v>-4002454.9335872792</v>
      </c>
      <c r="AL28" s="12">
        <f t="shared" si="15"/>
        <v>-4288649.6068484867</v>
      </c>
      <c r="AM28" s="12">
        <f t="shared" si="15"/>
        <v>-4588813.9965584967</v>
      </c>
      <c r="AN28" s="12">
        <f t="shared" si="15"/>
        <v>-4903557.3299656278</v>
      </c>
      <c r="AO28" s="12">
        <f t="shared" si="15"/>
        <v>-5233514.2121799402</v>
      </c>
    </row>
    <row r="29" spans="1:41" x14ac:dyDescent="0.45">
      <c r="A29" s="5">
        <v>4.2500000000000003E-2</v>
      </c>
      <c r="B29" s="12">
        <f>$C$5-B$10</f>
        <v>540562.10416086577</v>
      </c>
      <c r="C29" s="12">
        <f t="shared" ref="C29:AO29" si="16">(B29-C$10)+((B29-C$10)*$A29)</f>
        <v>500332.70704715926</v>
      </c>
      <c r="D29" s="12">
        <f t="shared" si="16"/>
        <v>457129.49482530938</v>
      </c>
      <c r="E29" s="12">
        <f t="shared" si="16"/>
        <v>410800.79903860379</v>
      </c>
      <c r="F29" s="12">
        <f t="shared" si="16"/>
        <v>361187.99969462754</v>
      </c>
      <c r="G29" s="12">
        <f t="shared" si="16"/>
        <v>308125.21971247002</v>
      </c>
      <c r="H29" s="12">
        <f t="shared" si="16"/>
        <v>251439.00618168715</v>
      </c>
      <c r="I29" s="12">
        <f t="shared" si="16"/>
        <v>190947.99786847475</v>
      </c>
      <c r="J29" s="12">
        <f t="shared" si="16"/>
        <v>126462.57838043217</v>
      </c>
      <c r="K29" s="12">
        <f t="shared" si="16"/>
        <v>57784.514376198713</v>
      </c>
      <c r="L29" s="12">
        <f t="shared" si="16"/>
        <v>-15293.421819922693</v>
      </c>
      <c r="M29" s="12">
        <f t="shared" si="16"/>
        <v>-92987.845865521464</v>
      </c>
      <c r="N29" s="12">
        <f t="shared" si="16"/>
        <v>-175525.1720054232</v>
      </c>
      <c r="O29" s="12">
        <f t="shared" si="16"/>
        <v>-263142.04136008315</v>
      </c>
      <c r="P29" s="12">
        <f t="shared" si="16"/>
        <v>-356085.76865320466</v>
      </c>
      <c r="Q29" s="12">
        <f t="shared" si="16"/>
        <v>-454614.80816699023</v>
      </c>
      <c r="R29" s="12">
        <f t="shared" si="16"/>
        <v>-558999.23974703217</v>
      </c>
      <c r="S29" s="12">
        <f t="shared" si="16"/>
        <v>-669521.27571388474</v>
      </c>
      <c r="T29" s="12">
        <f t="shared" si="16"/>
        <v>-786475.78957488062</v>
      </c>
      <c r="U29" s="12">
        <f t="shared" si="16"/>
        <v>-910170.86746783194</v>
      </c>
      <c r="V29" s="12">
        <f t="shared" si="16"/>
        <v>-1040928.3833079542</v>
      </c>
      <c r="W29" s="12">
        <f t="shared" si="16"/>
        <v>-1179084.5986507363</v>
      </c>
      <c r="X29" s="12">
        <f t="shared" si="16"/>
        <v>-1324990.7883266306</v>
      </c>
      <c r="Y29" s="12">
        <f t="shared" si="16"/>
        <v>-1479013.8929484151</v>
      </c>
      <c r="Z29" s="12">
        <f t="shared" si="16"/>
        <v>-1641537.1994389836</v>
      </c>
      <c r="AA29" s="12">
        <f t="shared" si="16"/>
        <v>-1812961.0507762064</v>
      </c>
      <c r="AB29" s="12">
        <f t="shared" si="16"/>
        <v>-1993703.5862024827</v>
      </c>
      <c r="AC29" s="12">
        <f t="shared" si="16"/>
        <v>-2184201.5131997415</v>
      </c>
      <c r="AD29" s="12">
        <f t="shared" si="16"/>
        <v>-2384910.9125860566</v>
      </c>
      <c r="AE29" s="12">
        <f t="shared" si="16"/>
        <v>-2596308.0781477964</v>
      </c>
      <c r="AF29" s="12">
        <f t="shared" si="16"/>
        <v>-2818890.3922814475</v>
      </c>
      <c r="AG29" s="12">
        <f t="shared" si="16"/>
        <v>-3053177.2391820257</v>
      </c>
      <c r="AH29" s="12">
        <f t="shared" si="16"/>
        <v>-3299710.9571804507</v>
      </c>
      <c r="AI29" s="12">
        <f t="shared" si="16"/>
        <v>-3559057.8319004728</v>
      </c>
      <c r="AJ29" s="12">
        <f t="shared" si="16"/>
        <v>-3831809.1319768927</v>
      </c>
      <c r="AK29" s="12">
        <f t="shared" si="16"/>
        <v>-4118582.1891509737</v>
      </c>
      <c r="AL29" s="12">
        <f t="shared" si="16"/>
        <v>-4420021.5246362546</v>
      </c>
      <c r="AM29" s="12">
        <f t="shared" si="16"/>
        <v>-4736800.0237285867</v>
      </c>
      <c r="AN29" s="12">
        <f t="shared" si="16"/>
        <v>-5069620.1607182492</v>
      </c>
      <c r="AO29" s="12">
        <f t="shared" si="16"/>
        <v>-5419215.2762495959</v>
      </c>
    </row>
    <row r="30" spans="1:41" x14ac:dyDescent="0.45">
      <c r="A30" s="5">
        <v>4.4999999999999998E-2</v>
      </c>
      <c r="B30" s="12">
        <f>$C$5-B$10</f>
        <v>540562.10416086577</v>
      </c>
      <c r="C30" s="12">
        <f t="shared" ref="C30:AO30" si="17">(B30-C$10)+((B30-C$10)*$A30)</f>
        <v>501532.54567317158</v>
      </c>
      <c r="D30" s="12">
        <f t="shared" si="17"/>
        <v>459479.55999003252</v>
      </c>
      <c r="E30" s="12">
        <f t="shared" si="17"/>
        <v>414241.75094638352</v>
      </c>
      <c r="F30" s="12">
        <f t="shared" si="17"/>
        <v>365649.95271090633</v>
      </c>
      <c r="G30" s="12">
        <f t="shared" si="17"/>
        <v>313526.87001427147</v>
      </c>
      <c r="H30" s="12">
        <f t="shared" si="17"/>
        <v>257686.70198491545</v>
      </c>
      <c r="I30" s="12">
        <f t="shared" si="17"/>
        <v>197934.74885063843</v>
      </c>
      <c r="J30" s="12">
        <f t="shared" si="17"/>
        <v>134067.00073084701</v>
      </c>
      <c r="K30" s="12">
        <f t="shared" si="17"/>
        <v>65869.707709303562</v>
      </c>
      <c r="L30" s="12">
        <f t="shared" si="17"/>
        <v>-6881.0696592979639</v>
      </c>
      <c r="M30" s="12">
        <f t="shared" si="17"/>
        <v>-84419.930293796977</v>
      </c>
      <c r="N30" s="12">
        <f t="shared" si="17"/>
        <v>-166992.62390684505</v>
      </c>
      <c r="O30" s="12">
        <f t="shared" si="17"/>
        <v>-254856.56466747684</v>
      </c>
      <c r="P30" s="12">
        <f t="shared" si="17"/>
        <v>-348281.3682160335</v>
      </c>
      <c r="Q30" s="12">
        <f t="shared" si="17"/>
        <v>-447549.41308704566</v>
      </c>
      <c r="R30" s="12">
        <f t="shared" si="17"/>
        <v>-552956.4276432792</v>
      </c>
      <c r="S30" s="12">
        <f t="shared" si="17"/>
        <v>-664812.10367388953</v>
      </c>
      <c r="T30" s="12">
        <f t="shared" si="17"/>
        <v>-783440.73786161048</v>
      </c>
      <c r="U30" s="12">
        <f t="shared" si="17"/>
        <v>-909181.90237822686</v>
      </c>
      <c r="V30" s="12">
        <f t="shared" si="17"/>
        <v>-1042391.1459243479</v>
      </c>
      <c r="W30" s="12">
        <f t="shared" si="17"/>
        <v>-1183440.7265888266</v>
      </c>
      <c r="X30" s="12">
        <f t="shared" si="17"/>
        <v>-1332720.3779651644</v>
      </c>
      <c r="Y30" s="12">
        <f t="shared" si="17"/>
        <v>-1490638.1100270341</v>
      </c>
      <c r="Z30" s="12">
        <f t="shared" si="17"/>
        <v>-1657621.0463327568</v>
      </c>
      <c r="AA30" s="12">
        <f t="shared" si="17"/>
        <v>-1834116.2991993271</v>
      </c>
      <c r="AB30" s="12">
        <f t="shared" si="17"/>
        <v>-2020591.884560525</v>
      </c>
      <c r="AC30" s="12">
        <f t="shared" si="17"/>
        <v>-2217537.6783009213</v>
      </c>
      <c r="AD30" s="12">
        <f t="shared" si="17"/>
        <v>-2425466.4159383387</v>
      </c>
      <c r="AE30" s="12">
        <f t="shared" si="17"/>
        <v>-2644914.7376117175</v>
      </c>
      <c r="AF30" s="12">
        <f t="shared" si="17"/>
        <v>-2876444.2804195215</v>
      </c>
      <c r="AG30" s="12">
        <f t="shared" si="17"/>
        <v>-3120642.8202459821</v>
      </c>
      <c r="AH30" s="12">
        <f t="shared" si="17"/>
        <v>-3378125.4653087854</v>
      </c>
      <c r="AI30" s="12">
        <f t="shared" si="17"/>
        <v>-3649535.9037624495</v>
      </c>
      <c r="AJ30" s="12">
        <f t="shared" si="17"/>
        <v>-3935547.7077968237</v>
      </c>
      <c r="AK30" s="12">
        <f t="shared" si="17"/>
        <v>-4236865.6967800464</v>
      </c>
      <c r="AL30" s="12">
        <f t="shared" si="17"/>
        <v>-4554227.3621101603</v>
      </c>
      <c r="AM30" s="12">
        <f t="shared" si="17"/>
        <v>-4888404.3565596305</v>
      </c>
      <c r="AN30" s="12">
        <f t="shared" si="17"/>
        <v>-5240204.0510224169</v>
      </c>
      <c r="AO30" s="12">
        <f t="shared" si="17"/>
        <v>-5610471.1617043801</v>
      </c>
    </row>
    <row r="31" spans="1:41" x14ac:dyDescent="0.45">
      <c r="A31" s="5">
        <v>4.7500000000000001E-2</v>
      </c>
      <c r="B31" s="12">
        <f>$C$5-B$10</f>
        <v>540562.10416086577</v>
      </c>
      <c r="C31" s="12">
        <f t="shared" ref="C31:AO31" si="18">(B31-C$10)+((B31-C$10)*$A31)</f>
        <v>502732.38429918396</v>
      </c>
      <c r="D31" s="12">
        <f t="shared" si="18"/>
        <v>461835.62434788584</v>
      </c>
      <c r="E31" s="12">
        <f t="shared" si="18"/>
        <v>417700.73733479087</v>
      </c>
      <c r="F31" s="12">
        <f t="shared" si="18"/>
        <v>370148.00160518149</v>
      </c>
      <c r="G31" s="12">
        <f t="shared" si="18"/>
        <v>318988.64051335538</v>
      </c>
      <c r="H31" s="12">
        <f t="shared" si="18"/>
        <v>264024.38194630609</v>
      </c>
      <c r="I31" s="12">
        <f t="shared" si="18"/>
        <v>205046.99671749334</v>
      </c>
      <c r="J31" s="12">
        <f t="shared" si="18"/>
        <v>141837.81482288672</v>
      </c>
      <c r="K31" s="12">
        <f t="shared" si="18"/>
        <v>74167.218503512544</v>
      </c>
      <c r="L31" s="12">
        <f t="shared" si="18"/>
        <v>1794.1110084988679</v>
      </c>
      <c r="M31" s="12">
        <f t="shared" si="18"/>
        <v>-75534.640100006582</v>
      </c>
      <c r="N31" s="12">
        <f t="shared" si="18"/>
        <v>-158084.7863137942</v>
      </c>
      <c r="O31" s="12">
        <f t="shared" si="18"/>
        <v>-246135.3094889175</v>
      </c>
      <c r="P31" s="12">
        <f t="shared" si="18"/>
        <v>-339979.06243136351</v>
      </c>
      <c r="Q31" s="12">
        <f t="shared" si="18"/>
        <v>-439923.44015341013</v>
      </c>
      <c r="R31" s="12">
        <f t="shared" si="18"/>
        <v>-546291.0832623851</v>
      </c>
      <c r="S31" s="12">
        <f t="shared" si="18"/>
        <v>-659420.61501307017</v>
      </c>
      <c r="T31" s="12">
        <f t="shared" si="18"/>
        <v>-779667.41362782719</v>
      </c>
      <c r="U31" s="12">
        <f t="shared" si="18"/>
        <v>-907404.42156481789</v>
      </c>
      <c r="V31" s="12">
        <f t="shared" si="18"/>
        <v>-1043022.9934946091</v>
      </c>
      <c r="W31" s="12">
        <f t="shared" si="18"/>
        <v>-1186933.7848291746</v>
      </c>
      <c r="X31" s="12">
        <f t="shared" si="18"/>
        <v>-1339567.6827350035</v>
      </c>
      <c r="Y31" s="12">
        <f t="shared" si="18"/>
        <v>-1501376.7816538881</v>
      </c>
      <c r="Z31" s="12">
        <f t="shared" si="18"/>
        <v>-1672835.405451199</v>
      </c>
      <c r="AA31" s="12">
        <f t="shared" si="18"/>
        <v>-1854441.1784122575</v>
      </c>
      <c r="AB31" s="12">
        <f t="shared" si="18"/>
        <v>-2046716.1474130086</v>
      </c>
      <c r="AC31" s="12">
        <f t="shared" si="18"/>
        <v>-2250207.9577018186</v>
      </c>
      <c r="AD31" s="12">
        <f t="shared" si="18"/>
        <v>-2465491.084845081</v>
      </c>
      <c r="AE31" s="12">
        <f t="shared" si="18"/>
        <v>-2693168.1255106968</v>
      </c>
      <c r="AF31" s="12">
        <f t="shared" si="18"/>
        <v>-2933871.1498906389</v>
      </c>
      <c r="AG31" s="12">
        <f t="shared" si="18"/>
        <v>-3188263.1186969918</v>
      </c>
      <c r="AH31" s="12">
        <f t="shared" si="18"/>
        <v>-3457039.3678053776</v>
      </c>
      <c r="AI31" s="12">
        <f t="shared" si="18"/>
        <v>-3740929.1637658174</v>
      </c>
      <c r="AJ31" s="12">
        <f t="shared" si="18"/>
        <v>-4040697.3335541715</v>
      </c>
      <c r="AK31" s="12">
        <f t="shared" si="18"/>
        <v>-4357145.9720976623</v>
      </c>
      <c r="AL31" s="12">
        <f t="shared" si="18"/>
        <v>-4691116.2312759617</v>
      </c>
      <c r="AM31" s="12">
        <f t="shared" si="18"/>
        <v>-5043490.1942753047</v>
      </c>
      <c r="AN31" s="12">
        <f t="shared" si="18"/>
        <v>-5415192.8393573901</v>
      </c>
      <c r="AO31" s="12">
        <f t="shared" si="18"/>
        <v>-5807194.0972979544</v>
      </c>
    </row>
    <row r="32" spans="1:41" x14ac:dyDescent="0.45">
      <c r="A32" s="5">
        <v>0.05</v>
      </c>
      <c r="B32" s="12">
        <f>$C$5-B$10</f>
        <v>540562.10416086577</v>
      </c>
      <c r="C32" s="12">
        <f t="shared" ref="C32:AO32" si="19">(B32-C$10)+((B32-C$10)*$A32)</f>
        <v>503932.22292519634</v>
      </c>
      <c r="D32" s="12">
        <f t="shared" si="19"/>
        <v>464197.68789886922</v>
      </c>
      <c r="E32" s="12">
        <f t="shared" si="19"/>
        <v>421177.80319777399</v>
      </c>
      <c r="F32" s="12">
        <f t="shared" si="19"/>
        <v>374682.32887970319</v>
      </c>
      <c r="G32" s="12">
        <f t="shared" si="19"/>
        <v>324510.99355616968</v>
      </c>
      <c r="H32" s="12">
        <f t="shared" si="19"/>
        <v>270452.98243110912</v>
      </c>
      <c r="I32" s="12">
        <f t="shared" si="19"/>
        <v>212286.39953373818</v>
      </c>
      <c r="J32" s="12">
        <f t="shared" si="19"/>
        <v>149777.70285112015</v>
      </c>
      <c r="K32" s="12">
        <f t="shared" si="19"/>
        <v>82681.111001185112</v>
      </c>
      <c r="L32" s="12">
        <f t="shared" si="19"/>
        <v>10737.98001890351</v>
      </c>
      <c r="M32" s="12">
        <f t="shared" si="19"/>
        <v>-66323.851243138997</v>
      </c>
      <c r="N32" s="12">
        <f t="shared" si="19"/>
        <v>-148790.74867354339</v>
      </c>
      <c r="O32" s="12">
        <f t="shared" si="19"/>
        <v>-236964.00507283295</v>
      </c>
      <c r="P32" s="12">
        <f t="shared" si="19"/>
        <v>-331160.59867139923</v>
      </c>
      <c r="Q32" s="12">
        <f t="shared" si="19"/>
        <v>-431713.98981679237</v>
      </c>
      <c r="R32" s="12">
        <f t="shared" si="19"/>
        <v>-538974.95774369163</v>
      </c>
      <c r="S32" s="12">
        <f t="shared" si="19"/>
        <v>-653312.47943565692</v>
      </c>
      <c r="T32" s="12">
        <f t="shared" si="19"/>
        <v>-775114.65268831607</v>
      </c>
      <c r="U32" s="12">
        <f t="shared" si="19"/>
        <v>-904789.66558922571</v>
      </c>
      <c r="V32" s="12">
        <f t="shared" si="19"/>
        <v>-1042766.8147405109</v>
      </c>
      <c r="W32" s="12">
        <f t="shared" si="19"/>
        <v>-1189497.5746667967</v>
      </c>
      <c r="X32" s="12">
        <f t="shared" si="19"/>
        <v>-1345456.720973182</v>
      </c>
      <c r="Y32" s="12">
        <f t="shared" si="19"/>
        <v>-1511143.5099463474</v>
      </c>
      <c r="Z32" s="12">
        <f t="shared" si="19"/>
        <v>-1687082.9174266614</v>
      </c>
      <c r="AA32" s="12">
        <f t="shared" si="19"/>
        <v>-1873826.939920651</v>
      </c>
      <c r="AB32" s="12">
        <f t="shared" si="19"/>
        <v>-2071955.9610717932</v>
      </c>
      <c r="AC32" s="12">
        <f t="shared" si="19"/>
        <v>-2282080.1867635944</v>
      </c>
      <c r="AD32" s="12">
        <f t="shared" si="19"/>
        <v>-2504841.1522927498</v>
      </c>
      <c r="AE32" s="12">
        <f t="shared" si="19"/>
        <v>-2740913.3052221825</v>
      </c>
      <c r="AF32" s="12">
        <f t="shared" si="19"/>
        <v>-2991005.6677043834</v>
      </c>
      <c r="AG32" s="12">
        <f t="shared" si="19"/>
        <v>-3255863.5822551157</v>
      </c>
      <c r="AH32" s="12">
        <f t="shared" si="19"/>
        <v>-3536270.5451566949</v>
      </c>
      <c r="AI32" s="12">
        <f t="shared" si="19"/>
        <v>-3833050.1318791299</v>
      </c>
      <c r="AJ32" s="12">
        <f t="shared" si="19"/>
        <v>-4147068.0191269782</v>
      </c>
      <c r="AK32" s="12">
        <f t="shared" si="19"/>
        <v>-4479234.1083502974</v>
      </c>
      <c r="AL32" s="12">
        <f t="shared" si="19"/>
        <v>-4830504.7558001215</v>
      </c>
      <c r="AM32" s="12">
        <f t="shared" si="19"/>
        <v>-5201885.1144630834</v>
      </c>
      <c r="AN32" s="12">
        <f t="shared" si="19"/>
        <v>-5594431.5934766522</v>
      </c>
      <c r="AO32" s="12">
        <f t="shared" si="19"/>
        <v>-6009254.4409067072</v>
      </c>
    </row>
    <row r="33" spans="1:41" x14ac:dyDescent="0.45">
      <c r="A33" s="5">
        <v>5.2499999999999998E-2</v>
      </c>
      <c r="B33" s="12">
        <f>$C$5-B$10</f>
        <v>540562.10416086577</v>
      </c>
      <c r="C33" s="12">
        <f>(B33-C$10)+((B33-C$10)*$A33)</f>
        <v>505132.06155120872</v>
      </c>
      <c r="D33" s="12">
        <f>(C33-D$10)+((C33-D$10)*$A33)</f>
        <v>466565.75064298266</v>
      </c>
      <c r="E33" s="12">
        <f>(D33-E$10)+((D33-E$10)*$A33)</f>
        <v>424672.99352928146</v>
      </c>
      <c r="F33" s="12">
        <f>(E33-F$10)+((E33-F$10)*$A33)</f>
        <v>379253.11748666177</v>
      </c>
      <c r="G33" s="12">
        <f>(F33-G$10)+((F33-G$10)*$A33)</f>
        <v>330094.39378774638</v>
      </c>
      <c r="H33" s="12">
        <f>(G33-H$10)+((G33-H$10)*$A33)</f>
        <v>276973.44684729859</v>
      </c>
      <c r="I33" s="12">
        <f>(H33-I$10)+((H33-I$10)*$A33)</f>
        <v>219654.63214019127</v>
      </c>
      <c r="J33" s="12">
        <f>(I33-J$10)+((I33-J$10)*$A33)</f>
        <v>157889.38124762897</v>
      </c>
      <c r="K33" s="12">
        <f t="shared" ref="K33" si="20">(J33-K$10)+((J33-K$10)*$A33)</f>
        <v>91415.512301608716</v>
      </c>
      <c r="L33" s="12">
        <f>(K33-L$10)+((K33-L$10)*$A33)</f>
        <v>19956.504006691983</v>
      </c>
      <c r="M33" s="12">
        <f>(L33-M$10)+((L33-M$10)*$A33)</f>
        <v>-56779.268677522909</v>
      </c>
      <c r="N33" s="12">
        <f>(M33-N$10)+((M33-N$10)*$A33)</f>
        <v>-139099.33921055042</v>
      </c>
      <c r="O33" s="12">
        <f>(N33-O$10)+((N33-O$10)*$A33)</f>
        <v>-227327.996625111</v>
      </c>
      <c r="P33" s="12">
        <f>(O33-P$10)+((O33-P$10)*$A33)</f>
        <v>-321807.17739605618</v>
      </c>
      <c r="Q33" s="12">
        <f>(P33-Q$10)+((P33-Q$10)*$A33)</f>
        <v>-422897.40437643853</v>
      </c>
      <c r="R33" s="12">
        <f>(Q33-R$10)+((Q33-R$10)*$A33)</f>
        <v>-530978.77527663275</v>
      </c>
      <c r="S33" s="12">
        <f>(R33-S$10)+((R33-S$10)*$A33)</f>
        <v>-646452.00329249573</v>
      </c>
      <c r="T33" s="12">
        <f>(S33-T$10)+((S33-T$10)*$A33)</f>
        <v>-769739.51262546843</v>
      </c>
      <c r="U33" s="12">
        <f>(T33-U$10)+((T33-U$10)*$A33)</f>
        <v>-901286.59178162436</v>
      </c>
      <c r="V33" s="12">
        <f>(U33-V$10)+((U33-V$10)*$A33)</f>
        <v>-1041562.607688345</v>
      </c>
      <c r="W33" s="12">
        <f>(V33-W$10)+((V33-W$10)*$A33)</f>
        <v>-1191062.2838269323</v>
      </c>
      <c r="X33" s="12">
        <f>(W33-X$10)+((W33-X$10)*$A33)</f>
        <v>-1350307.0457474943</v>
      </c>
      <c r="Y33" s="12">
        <f>(X33-Y$10)+((X33-Y$10)*$A33)</f>
        <v>-1519846.4375092788</v>
      </c>
      <c r="Z33" s="12">
        <f>(Y33-Z$10)+((Y33-Z$10)*$A33)</f>
        <v>-1700259.6127757577</v>
      </c>
      <c r="AA33" s="12">
        <f>(Z33-AA$10)+((Z33-AA$10)*$A33)</f>
        <v>-1892156.9044896716</v>
      </c>
      <c r="AB33" s="12">
        <f>(AA33-AB$10)+((AA33-AB$10)*$A33)</f>
        <v>-2096181.4772594296</v>
      </c>
      <c r="AC33" s="12">
        <f>(AB33-AC$10)+((AB33-AC$10)*$A33)</f>
        <v>-2313011.0668052812</v>
      </c>
      <c r="AD33" s="12">
        <f>(AC33-AD$10)+((AC33-AD$10)*$A33)</f>
        <v>-2543359.8110420844</v>
      </c>
      <c r="AE33" s="12">
        <f>(AD33-AE$10)+((AD33-AE$10)*$A33)</f>
        <v>-2787980.1776159103</v>
      </c>
      <c r="AF33" s="12">
        <f>(AE33-AF$10)+((AE33-AF$10)*$A33)</f>
        <v>-3047664.9929647446</v>
      </c>
      <c r="AG33" s="12">
        <f>(AF33-AG$10)+((AF33-AG$10)*$A33)</f>
        <v>-3323249.5782398721</v>
      </c>
      <c r="AH33" s="12">
        <f>(AG33-AH$10)+((AG33-AH$10)*$A33)</f>
        <v>-3615613.9977048337</v>
      </c>
      <c r="AI33" s="12">
        <f>(AH33-AI$10)+((AH33-AI$10)*$A33)</f>
        <v>-3925685.4255238534</v>
      </c>
      <c r="AJ33" s="12">
        <f>(AI33-AJ$10)+((AI33-AJ$10)*$A33)</f>
        <v>-4254440.637162162</v>
      </c>
      <c r="AK33" s="12">
        <f>(AJ33-AK$10)+((AJ33-AK$10)*$A33)</f>
        <v>-4602908.6319474475</v>
      </c>
      <c r="AL33" s="12">
        <f>(AK33-AL$10)+((AK33-AL$10)*$A33)</f>
        <v>-4972173.3936856454</v>
      </c>
      <c r="AM33" s="12">
        <f>(AL33-AM$10)+((AL33-AM$10)*$A33)</f>
        <v>-5363376.7965863189</v>
      </c>
      <c r="AN33" s="12">
        <f>(AM33-AN$10)+((AM33-AN$10)*$A33)</f>
        <v>-5777721.6641339203</v>
      </c>
      <c r="AO33" s="12">
        <f>(AN33-AO$10)+((AN33-AO$10)*$A33)</f>
        <v>-6216474.9889423074</v>
      </c>
    </row>
    <row r="34" spans="1:41" x14ac:dyDescent="0.45">
      <c r="A34" s="5">
        <v>5.5E-2</v>
      </c>
      <c r="B34" s="12">
        <f>$C$5-B$10</f>
        <v>540562.10416086577</v>
      </c>
      <c r="C34" s="12">
        <f t="shared" ref="C34:AO34" si="21">(B34-C$10)+((B34-C$10)*$A34)</f>
        <v>506331.9001772211</v>
      </c>
      <c r="D34" s="12">
        <f t="shared" si="21"/>
        <v>468939.81258022616</v>
      </c>
      <c r="E34" s="12">
        <f t="shared" si="21"/>
        <v>428186.3533232616</v>
      </c>
      <c r="F34" s="12">
        <f t="shared" si="21"/>
        <v>383860.55082818645</v>
      </c>
      <c r="G34" s="12">
        <f t="shared" si="21"/>
        <v>335739.30815732508</v>
      </c>
      <c r="H34" s="12">
        <f t="shared" si="21"/>
        <v>283586.7256802381</v>
      </c>
      <c r="I34" s="12">
        <f t="shared" si="21"/>
        <v>227153.38627839659</v>
      </c>
      <c r="J34" s="12">
        <f t="shared" si="21"/>
        <v>166175.60102316868</v>
      </c>
      <c r="K34" s="12">
        <f t="shared" si="21"/>
        <v>100374.61314889243</v>
      </c>
      <c r="L34" s="12">
        <f t="shared" si="21"/>
        <v>29455.758022919985</v>
      </c>
      <c r="M34" s="12">
        <f t="shared" si="21"/>
        <v>-46892.423311964187</v>
      </c>
      <c r="N34" s="12">
        <f t="shared" si="21"/>
        <v>-128999.11958078988</v>
      </c>
      <c r="O34" s="12">
        <f t="shared" si="21"/>
        <v>-217212.23640413434</v>
      </c>
      <c r="P34" s="12">
        <f t="shared" si="21"/>
        <v>-311899.43795769074</v>
      </c>
      <c r="Q34" s="12">
        <f t="shared" si="21"/>
        <v>-413449.24616771936</v>
      </c>
      <c r="R34" s="12">
        <f t="shared" si="21"/>
        <v>-522272.20061174664</v>
      </c>
      <c r="S34" s="12">
        <f t="shared" si="21"/>
        <v>-638802.08246829151</v>
      </c>
      <c r="T34" s="12">
        <f t="shared" si="21"/>
        <v>-763497.20604340429</v>
      </c>
      <c r="U34" s="12">
        <f t="shared" si="21"/>
        <v>-896841.78159593535</v>
      </c>
      <c r="V34" s="12">
        <f t="shared" si="21"/>
        <v>-1039347.3533882586</v>
      </c>
      <c r="W34" s="12">
        <f t="shared" si="21"/>
        <v>-1191554.3171052504</v>
      </c>
      <c r="X34" s="12">
        <f t="shared" si="21"/>
        <v>-1354033.5210122897</v>
      </c>
      <c r="Y34" s="12">
        <f t="shared" si="21"/>
        <v>-1527387.9554635412</v>
      </c>
      <c r="Z34" s="12">
        <f t="shared" si="21"/>
        <v>-1712254.535625523</v>
      </c>
      <c r="AA34" s="12">
        <f t="shared" si="21"/>
        <v>-1909305.9825486436</v>
      </c>
      <c r="AB34" s="12">
        <f t="shared" si="21"/>
        <v>-2119252.8080018102</v>
      </c>
      <c r="AC34" s="12">
        <f t="shared" si="21"/>
        <v>-2342845.4087831611</v>
      </c>
      <c r="AD34" s="12">
        <f t="shared" si="21"/>
        <v>-2580876.2765343105</v>
      </c>
      <c r="AE34" s="12">
        <f t="shared" si="21"/>
        <v>-2834182.3294171351</v>
      </c>
      <c r="AF34" s="12">
        <f t="shared" si="21"/>
        <v>-3103647.3723619836</v>
      </c>
      <c r="AG34" s="12">
        <f t="shared" si="21"/>
        <v>-3390204.6929653371</v>
      </c>
      <c r="AH34" s="12">
        <f t="shared" si="21"/>
        <v>-3694839.8005043436</v>
      </c>
      <c r="AI34" s="12">
        <f t="shared" si="21"/>
        <v>-4018593.3159465138</v>
      </c>
      <c r="AJ34" s="12">
        <f t="shared" si="21"/>
        <v>-4362564.0212662918</v>
      </c>
      <c r="AK34" s="12">
        <f t="shared" si="21"/>
        <v>-4727912.0768375117</v>
      </c>
      <c r="AL34" s="12">
        <f t="shared" si="21"/>
        <v>-5115862.4161531804</v>
      </c>
      <c r="AM34" s="12">
        <f t="shared" si="21"/>
        <v>-5527708.3276330037</v>
      </c>
      <c r="AN34" s="12">
        <f t="shared" si="21"/>
        <v>-5964815.2338160444</v>
      </c>
      <c r="AO34" s="12">
        <f t="shared" si="21"/>
        <v>-6428624.6788024176</v>
      </c>
    </row>
    <row r="35" spans="1:41" x14ac:dyDescent="0.45">
      <c r="A35" s="5">
        <v>5.7500000000000002E-2</v>
      </c>
      <c r="B35" s="12">
        <f>$C$5-B$10</f>
        <v>540562.10416086577</v>
      </c>
      <c r="C35" s="12">
        <f t="shared" ref="C35:AO35" si="22">(B35-C$10)+((B35-C$10)*$A35)</f>
        <v>507531.73880323349</v>
      </c>
      <c r="D35" s="12">
        <f t="shared" si="22"/>
        <v>471319.87371059973</v>
      </c>
      <c r="E35" s="12">
        <f t="shared" si="22"/>
        <v>431717.92757366312</v>
      </c>
      <c r="F35" s="12">
        <f t="shared" si="22"/>
        <v>388504.81275634671</v>
      </c>
      <c r="G35" s="12">
        <f t="shared" si="22"/>
        <v>341446.20592397859</v>
      </c>
      <c r="H35" s="12">
        <f t="shared" si="22"/>
        <v>290293.77652743208</v>
      </c>
      <c r="I35" s="12">
        <f t="shared" si="22"/>
        <v>234784.37071584069</v>
      </c>
      <c r="J35" s="12">
        <f t="shared" si="22"/>
        <v>174639.14811084443</v>
      </c>
      <c r="K35" s="12">
        <f t="shared" si="22"/>
        <v>109562.66872763772</v>
      </c>
      <c r="L35" s="12">
        <f t="shared" si="22"/>
        <v>39241.927171905023</v>
      </c>
      <c r="M35" s="12">
        <f t="shared" si="22"/>
        <v>-36654.668923433746</v>
      </c>
      <c r="N35" s="12">
        <f t="shared" si="22"/>
        <v>-118478.37943240895</v>
      </c>
      <c r="O35" s="12">
        <f t="shared" si="22"/>
        <v>-206601.2746365678</v>
      </c>
      <c r="P35" s="12">
        <f t="shared" si="22"/>
        <v>-301417.44408270164</v>
      </c>
      <c r="Q35" s="12">
        <f t="shared" si="22"/>
        <v>-403344.27519507887</v>
      </c>
      <c r="R35" s="12">
        <f t="shared" si="22"/>
        <v>-512823.8056579702</v>
      </c>
      <c r="S35" s="12">
        <f t="shared" si="22"/>
        <v>-630324.15381526132</v>
      </c>
      <c r="T35" s="12">
        <f t="shared" si="22"/>
        <v>-756341.03157823579</v>
      </c>
      <c r="U35" s="12">
        <f t="shared" si="22"/>
        <v>-891399.3445909532</v>
      </c>
      <c r="V35" s="12">
        <f t="shared" si="22"/>
        <v>-1036054.8846758413</v>
      </c>
      <c r="W35" s="12">
        <f t="shared" si="22"/>
        <v>-1190896.1198710287</v>
      </c>
      <c r="X35" s="12">
        <f t="shared" si="22"/>
        <v>-1356546.0876764657</v>
      </c>
      <c r="Y35" s="12">
        <f t="shared" si="22"/>
        <v>-1533664.3974489726</v>
      </c>
      <c r="Z35" s="12">
        <f t="shared" si="22"/>
        <v>-1722949.3482280206</v>
      </c>
      <c r="AA35" s="12">
        <f t="shared" si="22"/>
        <v>-1925140.1686353786</v>
      </c>
      <c r="AB35" s="12">
        <f t="shared" si="22"/>
        <v>-2141019.3858738448</v>
      </c>
      <c r="AC35" s="12">
        <f t="shared" si="22"/>
        <v>-2371415.3312543617</v>
      </c>
      <c r="AD35" s="12">
        <f t="shared" si="22"/>
        <v>-2617204.7901081131</v>
      </c>
      <c r="AE35" s="12">
        <f t="shared" si="22"/>
        <v>-2879315.8043920877</v>
      </c>
      <c r="AF35" s="12">
        <f t="shared" si="22"/>
        <v>-3158730.6367744463</v>
      </c>
      <c r="AG35" s="12">
        <f t="shared" si="22"/>
        <v>-3456488.9054913865</v>
      </c>
      <c r="AH35" s="12">
        <f t="shared" si="22"/>
        <v>-3773690.8998015993</v>
      </c>
      <c r="AI35" s="12">
        <f t="shared" si="22"/>
        <v>-4111501.0864295387</v>
      </c>
      <c r="AJ35" s="12">
        <f t="shared" si="22"/>
        <v>-4471151.817986371</v>
      </c>
      <c r="AK35" s="12">
        <f t="shared" si="22"/>
        <v>-4853947.2549894638</v>
      </c>
      <c r="AL35" s="12">
        <f t="shared" si="22"/>
        <v>-5261267.5137696117</v>
      </c>
      <c r="AM35" s="12">
        <f t="shared" si="22"/>
        <v>-5694573.0532619841</v>
      </c>
      <c r="AN35" s="12">
        <f t="shared" si="22"/>
        <v>-6155409.3144241795</v>
      </c>
      <c r="AO35" s="12">
        <f t="shared" si="22"/>
        <v>-6645411.6268151943</v>
      </c>
    </row>
    <row r="36" spans="1:41" x14ac:dyDescent="0.45">
      <c r="A36" s="5">
        <v>0.06</v>
      </c>
      <c r="B36" s="12">
        <f>$C$5-B$10</f>
        <v>540562.10416086577</v>
      </c>
      <c r="C36" s="12">
        <f t="shared" ref="C36:AO36" si="23">(B36-C$10)+((B36-C$10)*$A36)</f>
        <v>508731.57742924581</v>
      </c>
      <c r="D36" s="12">
        <f t="shared" si="23"/>
        <v>473705.93403410324</v>
      </c>
      <c r="E36" s="12">
        <f t="shared" si="23"/>
        <v>435267.76127443416</v>
      </c>
      <c r="F36" s="12">
        <f t="shared" si="23"/>
        <v>393186.08757315064</v>
      </c>
      <c r="G36" s="12">
        <f t="shared" si="23"/>
        <v>347215.5586622351</v>
      </c>
      <c r="H36" s="12">
        <f t="shared" si="23"/>
        <v>297095.56413335854</v>
      </c>
      <c r="I36" s="12">
        <f t="shared" si="23"/>
        <v>242549.31137177721</v>
      </c>
      <c r="J36" s="12">
        <f t="shared" si="23"/>
        <v>183282.84371230932</v>
      </c>
      <c r="K36" s="12">
        <f t="shared" si="23"/>
        <v>118983.99946643788</v>
      </c>
      <c r="L36" s="12">
        <f t="shared" si="23"/>
        <v>49321.30826844195</v>
      </c>
      <c r="M36" s="12">
        <f t="shared" si="23"/>
        <v>-26057.179024753383</v>
      </c>
      <c r="N36" s="12">
        <f t="shared" si="23"/>
        <v>-107525.13087132647</v>
      </c>
      <c r="O36" s="12">
        <f t="shared" si="23"/>
        <v>-195479.25025079568</v>
      </c>
      <c r="P36" s="12">
        <f t="shared" si="23"/>
        <v>-290340.66902357689</v>
      </c>
      <c r="Q36" s="12">
        <f t="shared" si="23"/>
        <v>-392556.4261978796</v>
      </c>
      <c r="R36" s="12">
        <f t="shared" si="23"/>
        <v>-502601.03514329827</v>
      </c>
      <c r="S36" s="12">
        <f t="shared" si="23"/>
        <v>-620978.14509291295</v>
      </c>
      <c r="T36" s="12">
        <f t="shared" si="23"/>
        <v>-748222.30259632482</v>
      </c>
      <c r="U36" s="12">
        <f t="shared" si="23"/>
        <v>-884900.81892589817</v>
      </c>
      <c r="V36" s="12">
        <f t="shared" si="23"/>
        <v>-1031615.7497987219</v>
      </c>
      <c r="W36" s="12">
        <f t="shared" si="23"/>
        <v>-1189005.9941586605</v>
      </c>
      <c r="X36" s="12">
        <f t="shared" si="23"/>
        <v>-1357749.5191676356</v>
      </c>
      <c r="Y36" s="12">
        <f t="shared" si="23"/>
        <v>-1538565.7189843382</v>
      </c>
      <c r="Z36" s="12">
        <f t="shared" si="23"/>
        <v>-1732217.915363376</v>
      </c>
      <c r="AA36" s="12">
        <f t="shared" si="23"/>
        <v>-1939516.0085899557</v>
      </c>
      <c r="AB36" s="12">
        <f t="shared" si="23"/>
        <v>-2161319.2877762257</v>
      </c>
      <c r="AC36" s="12">
        <f t="shared" si="23"/>
        <v>-2398539.4100870895</v>
      </c>
      <c r="AD36" s="12">
        <f t="shared" si="23"/>
        <v>-2652143.5590374907</v>
      </c>
      <c r="AE36" s="12">
        <f t="shared" si="23"/>
        <v>-2923157.7926118192</v>
      </c>
      <c r="AF36" s="12">
        <f t="shared" si="23"/>
        <v>-3212670.5926012495</v>
      </c>
      <c r="AG36" s="12">
        <f t="shared" si="23"/>
        <v>-3521836.6272386997</v>
      </c>
      <c r="AH36" s="12">
        <f t="shared" si="23"/>
        <v>-3851880.7399360244</v>
      </c>
      <c r="AI36" s="12">
        <f t="shared" si="23"/>
        <v>-4204102.1776964488</v>
      </c>
      <c r="AJ36" s="12">
        <f t="shared" si="23"/>
        <v>-4579879.0735897841</v>
      </c>
      <c r="AK36" s="12">
        <f t="shared" si="23"/>
        <v>-4980673.1985413497</v>
      </c>
      <c r="AL36" s="12">
        <f t="shared" si="23"/>
        <v>-5408034.9986007335</v>
      </c>
      <c r="AM36" s="12">
        <f t="shared" si="23"/>
        <v>-5863608.9348266181</v>
      </c>
      <c r="AN36" s="12">
        <f t="shared" si="23"/>
        <v>-6349139.1439522523</v>
      </c>
      <c r="AO36" s="12">
        <f t="shared" si="23"/>
        <v>-6866475.4390861457</v>
      </c>
    </row>
    <row r="37" spans="1:41" x14ac:dyDescent="0.45">
      <c r="A37" s="5">
        <v>6.25E-2</v>
      </c>
      <c r="B37" s="12">
        <f>$C$5-B$10</f>
        <v>540562.10416086577</v>
      </c>
      <c r="C37" s="12">
        <f t="shared" ref="C37:AO37" si="24">(B37-C$10)+((B37-C$10)*$A37)</f>
        <v>509931.41605525819</v>
      </c>
      <c r="D37" s="12">
        <f t="shared" si="24"/>
        <v>476097.99355073692</v>
      </c>
      <c r="E37" s="12">
        <f t="shared" si="24"/>
        <v>438835.8994195236</v>
      </c>
      <c r="F37" s="12">
        <f t="shared" si="24"/>
        <v>397904.56003054674</v>
      </c>
      <c r="G37" s="12">
        <f t="shared" si="24"/>
        <v>353047.84026770486</v>
      </c>
      <c r="H37" s="12">
        <f t="shared" si="24"/>
        <v>303993.06042439037</v>
      </c>
      <c r="I37" s="12">
        <f t="shared" si="24"/>
        <v>250449.95144366781</v>
      </c>
      <c r="J37" s="12">
        <f t="shared" si="24"/>
        <v>192109.54464650515</v>
      </c>
      <c r="K37" s="12">
        <f t="shared" si="24"/>
        <v>128642.99184927197</v>
      </c>
      <c r="L37" s="12">
        <f t="shared" si="24"/>
        <v>59700.31151545894</v>
      </c>
      <c r="M37" s="12">
        <f t="shared" si="24"/>
        <v>-15090.943685705268</v>
      </c>
      <c r="N37" s="12">
        <f t="shared" si="24"/>
        <v>-96127.102830359843</v>
      </c>
      <c r="O37" s="12">
        <f t="shared" si="24"/>
        <v>-183829.8814248413</v>
      </c>
      <c r="P37" s="12">
        <f t="shared" si="24"/>
        <v>-278647.98037482955</v>
      </c>
      <c r="Q37" s="12">
        <f t="shared" si="24"/>
        <v>-381058.78513641079</v>
      </c>
      <c r="R37" s="12">
        <f t="shared" si="24"/>
        <v>-491570.17131535389</v>
      </c>
      <c r="S37" s="12">
        <f t="shared" si="24"/>
        <v>-610722.42337263934</v>
      </c>
      <c r="T37" s="12">
        <f t="shared" si="24"/>
        <v>-739090.27351050661</v>
      </c>
      <c r="U37" s="12">
        <f t="shared" si="24"/>
        <v>-877285.06825553207</v>
      </c>
      <c r="V37" s="12">
        <f t="shared" si="24"/>
        <v>-1025957.0707251341</v>
      </c>
      <c r="W37" s="12">
        <f t="shared" si="24"/>
        <v>-1185797.9070631589</v>
      </c>
      <c r="X37" s="12">
        <f t="shared" si="24"/>
        <v>-1357543.1660606642</v>
      </c>
      <c r="Y37" s="12">
        <f t="shared" si="24"/>
        <v>-1541975.1615416349</v>
      </c>
      <c r="Z37" s="12">
        <f t="shared" si="24"/>
        <v>-1739925.8676922098</v>
      </c>
      <c r="AA37" s="12">
        <f t="shared" si="24"/>
        <v>-1952280.03814828</v>
      </c>
      <c r="AB37" s="12">
        <f t="shared" si="24"/>
        <v>-2179978.5203323606</v>
      </c>
      <c r="AC37" s="12">
        <f t="shared" si="24"/>
        <v>-2424021.7772489428</v>
      </c>
      <c r="AD37" s="12">
        <f t="shared" si="24"/>
        <v>-2685473.6297107274</v>
      </c>
      <c r="AE37" s="12">
        <f t="shared" si="24"/>
        <v>-2965465.2327790479</v>
      </c>
      <c r="AF37" s="12">
        <f t="shared" si="24"/>
        <v>-3265199.3010633667</v>
      </c>
      <c r="AG37" s="12">
        <f t="shared" si="24"/>
        <v>-3585954.598440168</v>
      </c>
      <c r="AH37" s="12">
        <f t="shared" si="24"/>
        <v>-3929090.7087242259</v>
      </c>
      <c r="AI37" s="12">
        <f t="shared" si="24"/>
        <v>-4296053.1048586685</v>
      </c>
      <c r="AJ37" s="12">
        <f t="shared" si="24"/>
        <v>-4688378.5352882976</v>
      </c>
      <c r="AK37" s="12">
        <f t="shared" si="24"/>
        <v>-5107700.7473472971</v>
      </c>
      <c r="AL37" s="12">
        <f t="shared" si="24"/>
        <v>-5555756.568732054</v>
      </c>
      <c r="AM37" s="12">
        <f t="shared" si="24"/>
        <v>-6034392.3694468699</v>
      </c>
      <c r="AN37" s="12">
        <f t="shared" si="24"/>
        <v>-6545570.9280097429</v>
      </c>
      <c r="AO37" s="12">
        <f t="shared" si="24"/>
        <v>-7091378.7271922436</v>
      </c>
    </row>
    <row r="38" spans="1:41" x14ac:dyDescent="0.45">
      <c r="A38" s="5">
        <v>6.5000000000000002E-2</v>
      </c>
      <c r="B38" s="12">
        <f>$C$5-B$10</f>
        <v>540562.10416086577</v>
      </c>
      <c r="C38" s="12">
        <f t="shared" ref="C38:AO38" si="25">(B38-C$10)+((B38-C$10)*$A38)</f>
        <v>511131.25468127057</v>
      </c>
      <c r="D38" s="12">
        <f t="shared" si="25"/>
        <v>478496.05226050067</v>
      </c>
      <c r="E38" s="12">
        <f t="shared" si="25"/>
        <v>442422.38700287964</v>
      </c>
      <c r="F38" s="12">
        <f t="shared" si="25"/>
        <v>402660.41533042223</v>
      </c>
      <c r="G38" s="12">
        <f t="shared" si="25"/>
        <v>358943.52696270216</v>
      </c>
      <c r="H38" s="12">
        <f t="shared" si="25"/>
        <v>310987.24454379635</v>
      </c>
      <c r="I38" s="12">
        <f t="shared" si="25"/>
        <v>258488.05153423204</v>
      </c>
      <c r="J38" s="12">
        <f t="shared" si="25"/>
        <v>201122.14370094784</v>
      </c>
      <c r="K38" s="12">
        <f t="shared" si="25"/>
        <v>138544.09923483996</v>
      </c>
      <c r="L38" s="12">
        <f t="shared" si="25"/>
        <v>70385.462202301685</v>
      </c>
      <c r="M38" s="12">
        <f t="shared" si="25"/>
        <v>-3746.7663070076378</v>
      </c>
      <c r="N38" s="12">
        <f t="shared" si="25"/>
        <v>-84271.735340471248</v>
      </c>
      <c r="O38" s="12">
        <f t="shared" si="25"/>
        <v>-171636.45594558015</v>
      </c>
      <c r="P38" s="12">
        <f t="shared" si="25"/>
        <v>-266317.62454618071</v>
      </c>
      <c r="Q38" s="12">
        <f t="shared" si="25"/>
        <v>-368823.56508510304</v>
      </c>
      <c r="R38" s="12">
        <f t="shared" si="25"/>
        <v>-479696.29765792377</v>
      </c>
      <c r="S38" s="12">
        <f t="shared" si="25"/>
        <v>-599513.74186482362</v>
      </c>
      <c r="T38" s="12">
        <f t="shared" si="25"/>
        <v>-728892.06364235468</v>
      </c>
      <c r="U38" s="12">
        <f t="shared" si="25"/>
        <v>-868488.17490655161</v>
      </c>
      <c r="V38" s="12">
        <f t="shared" si="25"/>
        <v>-1019002.3959454702</v>
      </c>
      <c r="W38" s="12">
        <f t="shared" si="25"/>
        <v>-1181181.2911453182</v>
      </c>
      <c r="X38" s="12">
        <f t="shared" si="25"/>
        <v>-1355820.6893224244</v>
      </c>
      <c r="Y38" s="12">
        <f t="shared" si="25"/>
        <v>-1543768.9006660955</v>
      </c>
      <c r="Z38" s="12">
        <f t="shared" si="25"/>
        <v>-1745930.1430778597</v>
      </c>
      <c r="AA38" s="12">
        <f t="shared" si="25"/>
        <v>-1963268.1915237578</v>
      </c>
      <c r="AB38" s="12">
        <f t="shared" si="25"/>
        <v>-2196810.2649015561</v>
      </c>
      <c r="AC38" s="12">
        <f t="shared" si="25"/>
        <v>-2447651.1658674865</v>
      </c>
      <c r="AD38" s="12">
        <f t="shared" si="25"/>
        <v>-2716957.6900711488</v>
      </c>
      <c r="AE38" s="12">
        <f t="shared" si="25"/>
        <v>-3005973.3223164948</v>
      </c>
      <c r="AF38" s="12">
        <f t="shared" si="25"/>
        <v>-3316023.2383056027</v>
      </c>
      <c r="AG38" s="12">
        <f t="shared" si="25"/>
        <v>-3648519.6318347733</v>
      </c>
      <c r="AH38" s="12">
        <f t="shared" si="25"/>
        <v>-4004967.3886041259</v>
      </c>
      <c r="AI38" s="12">
        <f t="shared" si="25"/>
        <v>-4386970.1291774884</v>
      </c>
      <c r="AJ38" s="12">
        <f t="shared" si="25"/>
        <v>-4796236.6450944021</v>
      </c>
      <c r="AK38" s="12">
        <f t="shared" si="25"/>
        <v>-5234587.7536963215</v>
      </c>
      <c r="AL38" s="12">
        <f t="shared" si="25"/>
        <v>-5703963.5988907814</v>
      </c>
      <c r="AM38" s="12">
        <f t="shared" si="25"/>
        <v>-6206431.4268469661</v>
      </c>
      <c r="AN38" s="12">
        <f t="shared" si="25"/>
        <v>-6744193.8675008677</v>
      </c>
      <c r="AO38" s="12">
        <f t="shared" si="25"/>
        <v>-7319597.7547554495</v>
      </c>
    </row>
    <row r="39" spans="1:41" x14ac:dyDescent="0.45">
      <c r="A39" s="5">
        <v>6.7500000000000004E-2</v>
      </c>
      <c r="B39" s="12">
        <f>$C$5-B$10</f>
        <v>540562.10416086577</v>
      </c>
      <c r="C39" s="12">
        <f t="shared" ref="C39:AO39" si="26">(B39-C$10)+((B39-C$10)*$A39)</f>
        <v>512331.09330728295</v>
      </c>
      <c r="D39" s="12">
        <f t="shared" si="26"/>
        <v>480900.11016339448</v>
      </c>
      <c r="E39" s="12">
        <f t="shared" si="26"/>
        <v>446027.26901845098</v>
      </c>
      <c r="F39" s="12">
        <f t="shared" si="26"/>
        <v>407453.8391246043</v>
      </c>
      <c r="G39" s="12">
        <f t="shared" si="26"/>
        <v>364903.09730187117</v>
      </c>
      <c r="H39" s="12">
        <f t="shared" si="26"/>
        <v>318079.10288683063</v>
      </c>
      <c r="I39" s="12">
        <f t="shared" si="26"/>
        <v>266665.38977911655</v>
      </c>
      <c r="J39" s="12">
        <f t="shared" si="26"/>
        <v>210323.56998558022</v>
      </c>
      <c r="K39" s="12">
        <f t="shared" si="26"/>
        <v>148691.84268390766</v>
      </c>
      <c r="L39" s="12">
        <f t="shared" si="26"/>
        <v>81383.402423858221</v>
      </c>
      <c r="M39" s="12">
        <f t="shared" si="26"/>
        <v>7984.7396534311756</v>
      </c>
      <c r="N39" s="12">
        <f t="shared" si="26"/>
        <v>-71946.173702680448</v>
      </c>
      <c r="O39" s="12">
        <f t="shared" si="26"/>
        <v>-158881.82137598397</v>
      </c>
      <c r="P39" s="12">
        <f t="shared" si="26"/>
        <v>-253327.21088620293</v>
      </c>
      <c r="Q39" s="12">
        <f t="shared" si="26"/>
        <v>-355822.0815197085</v>
      </c>
      <c r="R39" s="12">
        <f t="shared" si="26"/>
        <v>-466943.26159894944</v>
      </c>
      <c r="S39" s="12">
        <f t="shared" si="26"/>
        <v>-587307.18512507225</v>
      </c>
      <c r="T39" s="12">
        <f t="shared" si="26"/>
        <v>-717572.5785565722</v>
      </c>
      <c r="U39" s="12">
        <f t="shared" si="26"/>
        <v>-858443.32921340968</v>
      </c>
      <c r="V39" s="12">
        <f t="shared" si="26"/>
        <v>-1010671.5475716691</v>
      </c>
      <c r="W39" s="12">
        <f t="shared" si="26"/>
        <v>-1175060.8365418382</v>
      </c>
      <c r="X39" s="12">
        <f t="shared" si="26"/>
        <v>-1352469.7817076752</v>
      </c>
      <c r="Y39" s="12">
        <f t="shared" si="26"/>
        <v>-1543815.6774461914</v>
      </c>
      <c r="Z39" s="12">
        <f t="shared" si="26"/>
        <v>-1750078.5048565224</v>
      </c>
      <c r="AA39" s="12">
        <f t="shared" si="26"/>
        <v>-1972305.1785007052</v>
      </c>
      <c r="AB39" s="12">
        <f t="shared" si="26"/>
        <v>-2211614.0801071976</v>
      </c>
      <c r="AC39" s="12">
        <f t="shared" si="26"/>
        <v>-2469199.8986132825</v>
      </c>
      <c r="AD39" s="12">
        <f t="shared" si="26"/>
        <v>-2746338.7972305045</v>
      </c>
      <c r="AE39" s="12">
        <f t="shared" si="26"/>
        <v>-3044393.9296136056</v>
      </c>
      <c r="AF39" s="12">
        <f t="shared" si="26"/>
        <v>-3364821.3287039669</v>
      </c>
      <c r="AG39" s="12">
        <f t="shared" si="26"/>
        <v>-3709176.1934097563</v>
      </c>
      <c r="AH39" s="12">
        <f t="shared" si="26"/>
        <v>-4079119.599983552</v>
      </c>
      <c r="AI39" s="12">
        <f t="shared" si="26"/>
        <v>-4476425.6667714519</v>
      </c>
      <c r="AJ39" s="12">
        <f t="shared" si="26"/>
        <v>-4902989.2029433157</v>
      </c>
      <c r="AK39" s="12">
        <f t="shared" si="26"/>
        <v>-5360833.8738800753</v>
      </c>
      <c r="AL39" s="12">
        <f t="shared" si="26"/>
        <v>-5852120.9180998281</v>
      </c>
      <c r="AM39" s="12">
        <f t="shared" si="26"/>
        <v>-6379158.4529590718</v>
      </c>
      <c r="AN39" s="12">
        <f t="shared" si="26"/>
        <v>-6944411.408879064</v>
      </c>
      <c r="AO39" s="12">
        <f t="shared" si="26"/>
        <v>-7550512.1345305601</v>
      </c>
    </row>
    <row r="40" spans="1:41" x14ac:dyDescent="0.45">
      <c r="A40" s="5">
        <v>7.0000000000000007E-2</v>
      </c>
      <c r="B40" s="12">
        <f>$C$5-B$10</f>
        <v>540562.10416086577</v>
      </c>
      <c r="C40" s="12">
        <f t="shared" ref="C40:AO40" si="27">(B40-C$10)+((B40-C$10)*$A40)</f>
        <v>513530.93193329533</v>
      </c>
      <c r="D40" s="12">
        <f t="shared" si="27"/>
        <v>483310.16725941835</v>
      </c>
      <c r="E40" s="12">
        <f t="shared" si="27"/>
        <v>449650.59046018578</v>
      </c>
      <c r="F40" s="12">
        <f t="shared" si="27"/>
        <v>412285.01751485909</v>
      </c>
      <c r="G40" s="12">
        <f t="shared" si="27"/>
        <v>370927.03217780875</v>
      </c>
      <c r="H40" s="12">
        <f t="shared" si="27"/>
        <v>325269.62913590309</v>
      </c>
      <c r="I40" s="12">
        <f t="shared" si="27"/>
        <v>274983.76197517704</v>
      </c>
      <c r="J40" s="12">
        <f t="shared" si="27"/>
        <v>219716.78928919535</v>
      </c>
      <c r="K40" s="12">
        <f t="shared" si="27"/>
        <v>159090.81179471005</v>
      </c>
      <c r="L40" s="12">
        <f t="shared" si="27"/>
        <v>92700.892820716224</v>
      </c>
      <c r="M40" s="12">
        <f t="shared" si="27"/>
        <v>20113.154002550342</v>
      </c>
      <c r="N40" s="12">
        <f t="shared" si="27"/>
        <v>-59137.262559199473</v>
      </c>
      <c r="O40" s="12">
        <f t="shared" si="27"/>
        <v>-145548.37502711033</v>
      </c>
      <c r="P40" s="12">
        <f t="shared" si="27"/>
        <v>-239653.69544955029</v>
      </c>
      <c r="Q40" s="12">
        <f t="shared" si="27"/>
        <v>-342024.72698497184</v>
      </c>
      <c r="R40" s="12">
        <f t="shared" si="27"/>
        <v>-453273.63618495205</v>
      </c>
      <c r="S40" s="12">
        <f t="shared" si="27"/>
        <v>-574056.11259515153</v>
      </c>
      <c r="T40" s="12">
        <f t="shared" si="27"/>
        <v>-705074.42879161006</v>
      </c>
      <c r="U40" s="12">
        <f t="shared" si="27"/>
        <v>-847080.71488811658</v>
      </c>
      <c r="V40" s="12">
        <f t="shared" si="27"/>
        <v>-1000880.4625330005</v>
      </c>
      <c r="W40" s="12">
        <f t="shared" si="27"/>
        <v>-1167336.2744650806</v>
      </c>
      <c r="X40" s="12">
        <f t="shared" si="27"/>
        <v>-1347371.8768235017</v>
      </c>
      <c r="Y40" s="12">
        <f t="shared" si="27"/>
        <v>-1541976.4126099295</v>
      </c>
      <c r="Z40" s="12">
        <f t="shared" si="27"/>
        <v>-1752209.035989583</v>
      </c>
      <c r="AA40" s="12">
        <f t="shared" si="27"/>
        <v>-1979203.8284957514</v>
      </c>
      <c r="AB40" s="12">
        <f t="shared" si="27"/>
        <v>-2224175.0596770896</v>
      </c>
      <c r="AC40" s="12">
        <f t="shared" si="27"/>
        <v>-2488422.8163048541</v>
      </c>
      <c r="AD40" s="12">
        <f t="shared" si="27"/>
        <v>-2773339.0259455694</v>
      </c>
      <c r="AE40" s="12">
        <f t="shared" si="27"/>
        <v>-3080413.9025111222</v>
      </c>
      <c r="AF40" s="12">
        <f t="shared" si="27"/>
        <v>-3411242.8433312513</v>
      </c>
      <c r="AG40" s="12">
        <f t="shared" si="27"/>
        <v>-3767533.8093616762</v>
      </c>
      <c r="AH40" s="12">
        <f t="shared" si="27"/>
        <v>-4151115.2223541755</v>
      </c>
      <c r="AI40" s="12">
        <f t="shared" si="27"/>
        <v>-4563944.4151828941</v>
      </c>
      <c r="AJ40" s="12">
        <f t="shared" si="27"/>
        <v>-5008116.6740549011</v>
      </c>
      <c r="AK40" s="12">
        <f t="shared" si="27"/>
        <v>-5485874.9140441325</v>
      </c>
      <c r="AL40" s="12">
        <f t="shared" si="27"/>
        <v>-5999620.0322887171</v>
      </c>
      <c r="AM40" s="12">
        <f t="shared" si="27"/>
        <v>-6551921.9862956535</v>
      </c>
      <c r="AN40" s="12">
        <f t="shared" si="27"/>
        <v>-7145531.6481180098</v>
      </c>
      <c r="AO40" s="12">
        <f t="shared" si="27"/>
        <v>-7783393.488723564</v>
      </c>
    </row>
    <row r="41" spans="1:41" x14ac:dyDescent="0.45">
      <c r="A41" s="5">
        <v>7.2499999999999995E-2</v>
      </c>
      <c r="B41" s="12">
        <f>$C$5-B$10</f>
        <v>540562.10416086577</v>
      </c>
      <c r="C41" s="12">
        <f t="shared" ref="C41:AO41" si="28">(B41-C$10)+((B41-C$10)*$A41)</f>
        <v>514730.77055930771</v>
      </c>
      <c r="D41" s="12">
        <f t="shared" si="28"/>
        <v>485726.22354857228</v>
      </c>
      <c r="E41" s="12">
        <f t="shared" si="28"/>
        <v>453292.39632203284</v>
      </c>
      <c r="F41" s="12">
        <f t="shared" si="28"/>
        <v>417154.13705289306</v>
      </c>
      <c r="G41" s="12">
        <f t="shared" si="28"/>
        <v>377015.81482669088</v>
      </c>
      <c r="H41" s="12">
        <f t="shared" si="28"/>
        <v>332559.82429583831</v>
      </c>
      <c r="I41" s="12">
        <f t="shared" si="28"/>
        <v>283444.9817093832</v>
      </c>
      <c r="J41" s="12">
        <f t="shared" si="28"/>
        <v>229304.804438452</v>
      </c>
      <c r="K41" s="12">
        <f t="shared" si="28"/>
        <v>169745.66554648106</v>
      </c>
      <c r="L41" s="12">
        <f t="shared" si="28"/>
        <v>104344.81434056706</v>
      </c>
      <c r="M41" s="12">
        <f t="shared" si="28"/>
        <v>32648.253183063607</v>
      </c>
      <c r="N41" s="12">
        <f t="shared" si="28"/>
        <v>-45831.539862302729</v>
      </c>
      <c r="O41" s="12">
        <f t="shared" si="28"/>
        <v>-131618.0537314809</v>
      </c>
      <c r="P41" s="12">
        <f t="shared" si="28"/>
        <v>-225273.36440075771</v>
      </c>
      <c r="Q41" s="12">
        <f t="shared" si="28"/>
        <v>-327400.94512903196</v>
      </c>
      <c r="R41" s="12">
        <f t="shared" si="28"/>
        <v>-438648.68069629051</v>
      </c>
      <c r="S41" s="12">
        <f t="shared" si="28"/>
        <v>-559712.10043308337</v>
      </c>
      <c r="T41" s="12">
        <f t="shared" si="28"/>
        <v>-691337.84590852004</v>
      </c>
      <c r="U41" s="12">
        <f t="shared" si="28"/>
        <v>-834327.39029480657</v>
      </c>
      <c r="V41" s="12">
        <f t="shared" si="28"/>
        <v>-989541.0276602573</v>
      </c>
      <c r="W41" s="12">
        <f t="shared" si="28"/>
        <v>-1157902.1517660846</v>
      </c>
      <c r="X41" s="12">
        <f t="shared" si="28"/>
        <v>-1340401.8453615936</v>
      </c>
      <c r="Y41" s="12">
        <f t="shared" si="28"/>
        <v>-1538103.8024946265</v>
      </c>
      <c r="Z41" s="12">
        <f t="shared" si="28"/>
        <v>-1752149.6079866905</v>
      </c>
      <c r="AA41" s="12">
        <f t="shared" si="28"/>
        <v>-1983764.3999731531</v>
      </c>
      <c r="AB41" s="12">
        <f t="shared" si="28"/>
        <v>-2234262.9432867831</v>
      </c>
      <c r="AC41" s="12">
        <f t="shared" si="28"/>
        <v>-2505056.1434769626</v>
      </c>
      <c r="AD41" s="12">
        <f t="shared" si="28"/>
        <v>-2797658.0334169678</v>
      </c>
      <c r="AE41" s="12">
        <f t="shared" si="28"/>
        <v>-3113693.2667683819</v>
      </c>
      <c r="AF41" s="12">
        <f t="shared" si="28"/>
        <v>-3454905.1550563476</v>
      </c>
      <c r="AG41" s="12">
        <f t="shared" si="28"/>
        <v>-3823164.2877741354</v>
      </c>
      <c r="AH41" s="12">
        <f t="shared" si="28"/>
        <v>-4220477.7777934866</v>
      </c>
      <c r="AI41" s="12">
        <f t="shared" si="28"/>
        <v>-4648999.1774223559</v>
      </c>
      <c r="AJ41" s="12">
        <f t="shared" si="28"/>
        <v>-5111039.1137390956</v>
      </c>
      <c r="AK41" s="12">
        <f t="shared" si="28"/>
        <v>-5609076.6953578703</v>
      </c>
      <c r="AL41" s="12">
        <f t="shared" si="28"/>
        <v>-6145771.7465614602</v>
      </c>
      <c r="AM41" s="12">
        <f t="shared" si="28"/>
        <v>-6723977.9287931137</v>
      </c>
      <c r="AN41" s="12">
        <f t="shared" si="28"/>
        <v>-7346756.8138486808</v>
      </c>
      <c r="AO41" s="12">
        <f t="shared" si="28"/>
        <v>-8017392.9777751379</v>
      </c>
    </row>
    <row r="42" spans="1:41" x14ac:dyDescent="0.45">
      <c r="A42" s="5">
        <v>7.4999999999999997E-2</v>
      </c>
      <c r="B42" s="12">
        <f>$C$5-B$10</f>
        <v>540562.10416086577</v>
      </c>
      <c r="C42" s="12">
        <f t="shared" ref="C42:AO42" si="29">(B42-C$10)+((B42-C$10)*$A42)</f>
        <v>515930.60918532009</v>
      </c>
      <c r="D42" s="12">
        <f t="shared" si="29"/>
        <v>488148.27903085627</v>
      </c>
      <c r="E42" s="12">
        <f t="shared" si="29"/>
        <v>456952.73159794038</v>
      </c>
      <c r="F42" s="12">
        <f t="shared" si="29"/>
        <v>422061.38474035118</v>
      </c>
      <c r="G42" s="12">
        <f t="shared" si="29"/>
        <v>383169.93083389418</v>
      </c>
      <c r="H42" s="12">
        <f t="shared" si="29"/>
        <v>339950.69672921317</v>
      </c>
      <c r="I42" s="12">
        <f t="shared" si="29"/>
        <v>292050.88048833667</v>
      </c>
      <c r="J42" s="12">
        <f t="shared" si="29"/>
        <v>239090.65565948305</v>
      </c>
      <c r="K42" s="12">
        <f t="shared" si="29"/>
        <v>180661.13315115584</v>
      </c>
      <c r="L42" s="12">
        <f t="shared" si="29"/>
        <v>116322.17002104831</v>
      </c>
      <c r="M42" s="12">
        <f t="shared" si="29"/>
        <v>45600.013693853834</v>
      </c>
      <c r="N42" s="12">
        <f t="shared" si="29"/>
        <v>-32015.230739455692</v>
      </c>
      <c r="O42" s="12">
        <f t="shared" si="29"/>
        <v>-117072.32341447042</v>
      </c>
      <c r="P42" s="12">
        <f t="shared" si="29"/>
        <v>-210161.81704750235</v>
      </c>
      <c r="Q42" s="12">
        <f t="shared" si="29"/>
        <v>-311919.2040905506</v>
      </c>
      <c r="R42" s="12">
        <f t="shared" si="29"/>
        <v>-423028.30017711717</v>
      </c>
      <c r="S42" s="12">
        <f t="shared" si="29"/>
        <v>-544224.8815857718</v>
      </c>
      <c r="T42" s="12">
        <f t="shared" si="29"/>
        <v>-676300.59577798296</v>
      </c>
      <c r="U42" s="12">
        <f t="shared" si="29"/>
        <v>-820107.16549607541</v>
      </c>
      <c r="V42" s="12">
        <f t="shared" si="29"/>
        <v>-976560.90844371973</v>
      </c>
      <c r="W42" s="12">
        <f t="shared" si="29"/>
        <v>-1146647.5962231462</v>
      </c>
      <c r="X42" s="12">
        <f t="shared" si="29"/>
        <v>-1331427.6779789526</v>
      </c>
      <c r="Y42" s="12">
        <f t="shared" si="29"/>
        <v>-1532041.8961072259</v>
      </c>
      <c r="Z42" s="12">
        <f t="shared" si="29"/>
        <v>-1749717.3234407166</v>
      </c>
      <c r="AA42" s="12">
        <f t="shared" si="29"/>
        <v>-1985773.8535267282</v>
      </c>
      <c r="AB42" s="12">
        <f t="shared" si="29"/>
        <v>-2241631.1779857497</v>
      </c>
      <c r="AC42" s="12">
        <f t="shared" si="29"/>
        <v>-2518816.2874880885</v>
      </c>
      <c r="AD42" s="12">
        <f t="shared" si="29"/>
        <v>-2818971.5356261702</v>
      </c>
      <c r="AE42" s="12">
        <f t="shared" si="29"/>
        <v>-3143863.3079061378</v>
      </c>
      <c r="AF42" s="12">
        <f t="shared" si="29"/>
        <v>-3495391.3412492634</v>
      </c>
      <c r="AG42" s="12">
        <f t="shared" si="29"/>
        <v>-3875598.7427981263</v>
      </c>
      <c r="AH42" s="12">
        <f t="shared" si="29"/>
        <v>-4286682.7604822572</v>
      </c>
      <c r="AI42" s="12">
        <f t="shared" si="29"/>
        <v>-4731006.361732184</v>
      </c>
      <c r="AJ42" s="12">
        <f t="shared" si="29"/>
        <v>-5211110.6809601309</v>
      </c>
      <c r="AK42" s="12">
        <f t="shared" si="29"/>
        <v>-5729728.4009721335</v>
      </c>
      <c r="AL42" s="12">
        <f t="shared" si="29"/>
        <v>-6289798.1383638363</v>
      </c>
      <c r="AM42" s="12">
        <f t="shared" si="29"/>
        <v>-6894479.9082062934</v>
      </c>
      <c r="AN42" s="12">
        <f t="shared" si="29"/>
        <v>-7547171.7489762371</v>
      </c>
      <c r="AO42" s="12">
        <f t="shared" si="29"/>
        <v>-8251527.5947570158</v>
      </c>
    </row>
    <row r="43" spans="1:41" x14ac:dyDescent="0.45">
      <c r="A43" s="5">
        <v>7.7499999999999999E-2</v>
      </c>
      <c r="B43" s="12">
        <f>$C$5-B$10</f>
        <v>540562.10416086577</v>
      </c>
      <c r="C43" s="12">
        <f t="shared" ref="C43:AO43" si="30">(B43-C$10)+((B43-C$10)*$A43)</f>
        <v>517130.44781133241</v>
      </c>
      <c r="D43" s="12">
        <f t="shared" si="30"/>
        <v>490576.33370627026</v>
      </c>
      <c r="E43" s="12">
        <f t="shared" si="30"/>
        <v>460631.64128185692</v>
      </c>
      <c r="F43" s="12">
        <f t="shared" si="30"/>
        <v>427006.94802881859</v>
      </c>
      <c r="G43" s="12">
        <f t="shared" si="30"/>
        <v>389389.86813962215</v>
      </c>
      <c r="H43" s="12">
        <f t="shared" si="30"/>
        <v>347443.26219178439</v>
      </c>
      <c r="I43" s="12">
        <f t="shared" si="30"/>
        <v>300803.30786841607</v>
      </c>
      <c r="J43" s="12">
        <f t="shared" si="30"/>
        <v>249077.42094212206</v>
      </c>
      <c r="K43" s="12">
        <f t="shared" si="30"/>
        <v>191842.01491331833</v>
      </c>
      <c r="L43" s="12">
        <f t="shared" si="30"/>
        <v>128640.08679424596</v>
      </c>
      <c r="M43" s="12">
        <f t="shared" si="30"/>
        <v>58978.615560448379</v>
      </c>
      <c r="N43" s="12">
        <f t="shared" si="30"/>
        <v>-17674.241253175547</v>
      </c>
      <c r="O43" s="12">
        <f t="shared" si="30"/>
        <v>-101892.1684602465</v>
      </c>
      <c r="P43" s="12">
        <f t="shared" si="30"/>
        <v>-194293.94849606443</v>
      </c>
      <c r="Q43" s="12">
        <f t="shared" si="30"/>
        <v>-295546.96922426124</v>
      </c>
      <c r="R43" s="12">
        <f t="shared" si="30"/>
        <v>-406371.00385328836</v>
      </c>
      <c r="S43" s="12">
        <f t="shared" si="30"/>
        <v>-527542.28405634803</v>
      </c>
      <c r="T43" s="12">
        <f t="shared" si="30"/>
        <v>-659897.88902323332</v>
      </c>
      <c r="U43" s="12">
        <f t="shared" si="30"/>
        <v>-804340.47493410262</v>
      </c>
      <c r="V43" s="12">
        <f t="shared" si="30"/>
        <v>-961843.37124329573</v>
      </c>
      <c r="W43" s="12">
        <f t="shared" si="30"/>
        <v>-1133456.0722064874</v>
      </c>
      <c r="X43" s="12">
        <f t="shared" si="30"/>
        <v>-1320310.1542881632</v>
      </c>
      <c r="Y43" s="12">
        <f t="shared" si="30"/>
        <v>-1523625.6524608822</v>
      </c>
      <c r="Z43" s="12">
        <f t="shared" si="30"/>
        <v>-1744717.9309662946</v>
      </c>
      <c r="AA43" s="12">
        <f t="shared" si="30"/>
        <v>-1985005.0868646705</v>
      </c>
      <c r="AB43" s="12">
        <f t="shared" si="30"/>
        <v>-2246015.9276701403</v>
      </c>
      <c r="AC43" s="12">
        <f t="shared" si="30"/>
        <v>-2529398.5675695031</v>
      </c>
      <c r="AD43" s="12">
        <f t="shared" si="30"/>
        <v>-2836929.6901711649</v>
      </c>
      <c r="AE43" s="12">
        <f t="shared" si="30"/>
        <v>-3170524.529446756</v>
      </c>
      <c r="AF43" s="12">
        <f t="shared" si="30"/>
        <v>-3532247.6245319522</v>
      </c>
      <c r="AG43" s="12">
        <f t="shared" si="30"/>
        <v>-3924324.4083673125</v>
      </c>
      <c r="AH43" s="12">
        <f t="shared" si="30"/>
        <v>-4349153.6948085958</v>
      </c>
      <c r="AI43" s="12">
        <f t="shared" si="30"/>
        <v>-4809321.1338449353</v>
      </c>
      <c r="AJ43" s="12">
        <f t="shared" si="30"/>
        <v>-5307613.7099603647</v>
      </c>
      <c r="AK43" s="12">
        <f t="shared" si="30"/>
        <v>-5847035.364489588</v>
      </c>
      <c r="AL43" s="12">
        <f t="shared" si="30"/>
        <v>-6430823.8290849719</v>
      </c>
      <c r="AM43" s="12">
        <f t="shared" si="30"/>
        <v>-7062468.7641634475</v>
      </c>
      <c r="AN43" s="12">
        <f t="shared" si="30"/>
        <v>-7745731.3034769921</v>
      </c>
      <c r="AO43" s="12">
        <f t="shared" si="30"/>
        <v>-8484665.1137891542</v>
      </c>
    </row>
    <row r="44" spans="1:41" x14ac:dyDescent="0.45">
      <c r="A44" s="5">
        <v>0.08</v>
      </c>
      <c r="B44" s="12">
        <f>$C$5-B$10</f>
        <v>540562.10416086577</v>
      </c>
      <c r="C44" s="12">
        <f t="shared" ref="C44:AO44" si="31">(B44-C$10)+((B44-C$10)*$A44)</f>
        <v>518330.2864373448</v>
      </c>
      <c r="D44" s="12">
        <f t="shared" si="31"/>
        <v>493010.38757481438</v>
      </c>
      <c r="E44" s="12">
        <f t="shared" si="31"/>
        <v>464329.17036773119</v>
      </c>
      <c r="F44" s="12">
        <f t="shared" si="31"/>
        <v>431991.01481981995</v>
      </c>
      <c r="G44" s="12">
        <f t="shared" si="31"/>
        <v>395676.11704452918</v>
      </c>
      <c r="H44" s="12">
        <f t="shared" si="31"/>
        <v>355038.54386799765</v>
      </c>
      <c r="I44" s="12">
        <f t="shared" si="31"/>
        <v>309704.13158654177</v>
      </c>
      <c r="J44" s="12">
        <f t="shared" si="31"/>
        <v>259268.21640675145</v>
      </c>
      <c r="K44" s="12">
        <f t="shared" si="31"/>
        <v>203293.18309844364</v>
      </c>
      <c r="L44" s="12">
        <f t="shared" si="31"/>
        <v>141305.81731305426</v>
      </c>
      <c r="M44" s="12">
        <f t="shared" si="31"/>
        <v>72794.445856168415</v>
      </c>
      <c r="N44" s="12">
        <f t="shared" si="31"/>
        <v>-2794.1520541069003</v>
      </c>
      <c r="O44" s="12">
        <f t="shared" si="31"/>
        <v>-86058.080868779623</v>
      </c>
      <c r="P44" s="12">
        <f t="shared" si="31"/>
        <v>-177643.93192163305</v>
      </c>
      <c r="Q44" s="12">
        <f t="shared" si="31"/>
        <v>-278250.67515038175</v>
      </c>
      <c r="R44" s="12">
        <f t="shared" si="31"/>
        <v>-388633.86241093074</v>
      </c>
      <c r="S44" s="12">
        <f t="shared" si="31"/>
        <v>-509610.16731729405</v>
      </c>
      <c r="T44" s="12">
        <f t="shared" si="31"/>
        <v>-642062.28853443614</v>
      </c>
      <c r="U44" s="12">
        <f t="shared" si="31"/>
        <v>-786944.2456055847</v>
      </c>
      <c r="V44" s="12">
        <f t="shared" si="31"/>
        <v>-945287.09872219316</v>
      </c>
      <c r="W44" s="12">
        <f t="shared" si="31"/>
        <v>-1118205.1263574935</v>
      </c>
      <c r="X44" s="12">
        <f t="shared" si="31"/>
        <v>-1306902.4973983683</v>
      </c>
      <c r="Y44" s="12">
        <f t="shared" si="31"/>
        <v>-1512680.4773411585</v>
      </c>
      <c r="Z44" s="12">
        <f t="shared" si="31"/>
        <v>-1736945.2112823906</v>
      </c>
      <c r="AA44" s="12">
        <f t="shared" si="31"/>
        <v>-1981216.1298539999</v>
      </c>
      <c r="AB44" s="12">
        <f t="shared" si="31"/>
        <v>-2247135.0279447185</v>
      </c>
      <c r="AC44" s="12">
        <f t="shared" si="31"/>
        <v>-2536475.8700367426</v>
      </c>
      <c r="AD44" s="12">
        <f t="shared" si="31"/>
        <v>-2851155.3802932575</v>
      </c>
      <c r="AE44" s="12">
        <f t="shared" si="31"/>
        <v>-3193244.4801833648</v>
      </c>
      <c r="AF44" s="12">
        <f t="shared" si="31"/>
        <v>-3564980.641454014</v>
      </c>
      <c r="AG44" s="12">
        <f t="shared" si="31"/>
        <v>-3968781.2276834343</v>
      </c>
      <c r="AH44" s="12">
        <f t="shared" si="31"/>
        <v>-4407257.9035094706</v>
      </c>
      <c r="AI44" s="12">
        <f t="shared" si="31"/>
        <v>-4883232.1969538173</v>
      </c>
      <c r="AJ44" s="12">
        <f t="shared" si="31"/>
        <v>-5399752.3070969833</v>
      </c>
      <c r="AK44" s="12">
        <f t="shared" si="31"/>
        <v>-5960111.2567393389</v>
      </c>
      <c r="AL44" s="12">
        <f t="shared" si="31"/>
        <v>-6567866.4976545749</v>
      </c>
      <c r="AM44" s="12">
        <f t="shared" si="31"/>
        <v>-7226861.0846505528</v>
      </c>
      <c r="AN44" s="12">
        <f t="shared" si="31"/>
        <v>-7941246.5439498806</v>
      </c>
      <c r="AO44" s="12">
        <f t="shared" si="31"/>
        <v>-8715507.5714436993</v>
      </c>
    </row>
    <row r="45" spans="1:41" x14ac:dyDescent="0.45">
      <c r="A45" s="5">
        <v>8.2500000000000004E-2</v>
      </c>
      <c r="B45" s="12">
        <f>$C$5-B$10</f>
        <v>540562.10416086577</v>
      </c>
      <c r="C45" s="12">
        <f t="shared" ref="C45:AO45" si="32">(B45-C$10)+((B45-C$10)*$A45)</f>
        <v>519530.12506335718</v>
      </c>
      <c r="D45" s="12">
        <f t="shared" si="32"/>
        <v>495450.44063648855</v>
      </c>
      <c r="E45" s="12">
        <f t="shared" si="32"/>
        <v>468045.36384951131</v>
      </c>
      <c r="F45" s="12">
        <f t="shared" si="32"/>
        <v>437013.77346481872</v>
      </c>
      <c r="G45" s="12">
        <f t="shared" si="32"/>
        <v>402029.17021534342</v>
      </c>
      <c r="H45" s="12">
        <f t="shared" si="32"/>
        <v>362737.57240657997</v>
      </c>
      <c r="I45" s="12">
        <f t="shared" si="32"/>
        <v>318755.23769156297</v>
      </c>
      <c r="J45" s="12">
        <f t="shared" si="32"/>
        <v>269666.19667378586</v>
      </c>
      <c r="K45" s="12">
        <f t="shared" si="32"/>
        <v>215019.58280949554</v>
      </c>
      <c r="L45" s="12">
        <f t="shared" si="32"/>
        <v>154326.74179960368</v>
      </c>
      <c r="M45" s="12">
        <f t="shared" si="32"/>
        <v>87058.102274562261</v>
      </c>
      <c r="N45" s="12">
        <f t="shared" si="32"/>
        <v>12639.788074234746</v>
      </c>
      <c r="O45" s="12">
        <f t="shared" si="32"/>
        <v>-69550.049200379362</v>
      </c>
      <c r="P45" s="12">
        <f t="shared" si="32"/>
        <v>-160185.20044596391</v>
      </c>
      <c r="Q45" s="12">
        <f t="shared" si="32"/>
        <v>-259995.69711304025</v>
      </c>
      <c r="R45" s="12">
        <f t="shared" si="32"/>
        <v>-369772.4641077561</v>
      </c>
      <c r="S45" s="12">
        <f t="shared" si="32"/>
        <v>-490372.35681919381</v>
      </c>
      <c r="T45" s="12">
        <f t="shared" si="32"/>
        <v>-622723.61396777607</v>
      </c>
      <c r="U45" s="12">
        <f t="shared" si="32"/>
        <v>-767831.76058533625</v>
      </c>
      <c r="V45" s="12">
        <f t="shared" si="32"/>
        <v>-926785.99826814968</v>
      </c>
      <c r="W45" s="12">
        <f t="shared" si="32"/>
        <v>-1100766.1229084856</v>
      </c>
      <c r="X45" s="12">
        <f t="shared" si="32"/>
        <v>-1291050.0134273134</v>
      </c>
      <c r="Y45" s="12">
        <f t="shared" si="32"/>
        <v>-1499021.7386215222</v>
      </c>
      <c r="Z45" s="12">
        <f t="shared" si="32"/>
        <v>-1726180.3331259824</v>
      </c>
      <c r="AA45" s="12">
        <f t="shared" si="32"/>
        <v>-1974149.2976984242</v>
      </c>
      <c r="AB45" s="12">
        <f t="shared" si="32"/>
        <v>-2244686.8835898833</v>
      </c>
      <c r="AC45" s="12">
        <f t="shared" si="32"/>
        <v>-2539697.2256940147</v>
      </c>
      <c r="AD45" s="12">
        <f t="shared" si="32"/>
        <v>-2861242.3945058961</v>
      </c>
      <c r="AE45" s="12">
        <f t="shared" si="32"/>
        <v>-3211555.4426986002</v>
      </c>
      <c r="AF45" s="12">
        <f t="shared" si="32"/>
        <v>-3593054.528380122</v>
      </c>
      <c r="AG45" s="12">
        <f t="shared" si="32"/>
        <v>-4008358.2038635467</v>
      </c>
      <c r="AH45" s="12">
        <f t="shared" si="32"/>
        <v>-4460301.9661121955</v>
      </c>
      <c r="AI45" s="12">
        <f t="shared" si="32"/>
        <v>-4951956.1729549561</v>
      </c>
      <c r="AJ45" s="12">
        <f t="shared" si="32"/>
        <v>-5486645.4377550147</v>
      </c>
      <c r="AK45" s="12">
        <f t="shared" si="32"/>
        <v>-6067969.6245117029</v>
      </c>
      <c r="AL45" s="12">
        <f t="shared" si="32"/>
        <v>-6699826.5754386559</v>
      </c>
      <c r="AM45" s="12">
        <f t="shared" si="32"/>
        <v>-7386436.7139551779</v>
      </c>
      <c r="AN45" s="12">
        <f t="shared" si="32"/>
        <v>-8132369.6778201694</v>
      </c>
      <c r="AO45" s="12">
        <f t="shared" si="32"/>
        <v>-8942573.1499032956</v>
      </c>
    </row>
    <row r="46" spans="1:41" x14ac:dyDescent="0.45">
      <c r="A46" s="5">
        <v>8.5000000000000006E-2</v>
      </c>
      <c r="B46" s="12">
        <f>$C$5-B$10</f>
        <v>540562.10416086577</v>
      </c>
      <c r="C46" s="12">
        <f t="shared" ref="C46:AO46" si="33">(B46-C$10)+((B46-C$10)*$A46)</f>
        <v>520729.96368936956</v>
      </c>
      <c r="D46" s="12">
        <f t="shared" si="33"/>
        <v>497896.49289129279</v>
      </c>
      <c r="E46" s="12">
        <f t="shared" si="33"/>
        <v>471780.26672114606</v>
      </c>
      <c r="F46" s="12">
        <f t="shared" si="33"/>
        <v>442075.4127652187</v>
      </c>
      <c r="G46" s="12">
        <f t="shared" si="33"/>
        <v>408449.52269049303</v>
      </c>
      <c r="H46" s="12">
        <f t="shared" si="33"/>
        <v>370541.38595622027</v>
      </c>
      <c r="I46" s="12">
        <f t="shared" si="33"/>
        <v>327958.53067627503</v>
      </c>
      <c r="J46" s="12">
        <f t="shared" si="33"/>
        <v>280274.55523581</v>
      </c>
      <c r="K46" s="12">
        <f t="shared" si="33"/>
        <v>227026.23287194644</v>
      </c>
      <c r="L46" s="12">
        <f t="shared" si="33"/>
        <v>167710.36991597633</v>
      </c>
      <c r="M46" s="12">
        <f t="shared" si="33"/>
        <v>101780.39675374706</v>
      </c>
      <c r="N46" s="12">
        <f t="shared" si="33"/>
        <v>28642.668780626547</v>
      </c>
      <c r="O46" s="12">
        <f t="shared" si="33"/>
        <v>-52347.547304152991</v>
      </c>
      <c r="P46" s="12">
        <f t="shared" si="33"/>
        <v>-141890.42861476145</v>
      </c>
      <c r="Q46" s="12">
        <f t="shared" si="33"/>
        <v>-240746.32163256675</v>
      </c>
      <c r="R46" s="12">
        <f t="shared" si="33"/>
        <v>-349740.86968859652</v>
      </c>
      <c r="S46" s="12">
        <f t="shared" si="33"/>
        <v>-469770.57654373406</v>
      </c>
      <c r="T46" s="12">
        <f t="shared" si="33"/>
        <v>-601808.84314019047</v>
      </c>
      <c r="U46" s="12">
        <f t="shared" si="33"/>
        <v>-746912.5177491504</v>
      </c>
      <c r="V46" s="12">
        <f t="shared" si="33"/>
        <v>-906229.00315871288</v>
      </c>
      <c r="W46" s="12">
        <f t="shared" si="33"/>
        <v>-1081003.9682561057</v>
      </c>
      <c r="X46" s="12">
        <f t="shared" si="33"/>
        <v>-1272589.715383355</v>
      </c>
      <c r="Y46" s="12">
        <f t="shared" si="33"/>
        <v>-1482454.2592129302</v>
      </c>
      <c r="Z46" s="12">
        <f t="shared" si="33"/>
        <v>-1712191.1776284589</v>
      </c>
      <c r="AA46" s="12">
        <f t="shared" si="33"/>
        <v>-1963530.3002369564</v>
      </c>
      <c r="AB46" s="12">
        <f t="shared" si="33"/>
        <v>-2238349.3057173775</v>
      </c>
      <c r="AC46" s="12">
        <f t="shared" si="33"/>
        <v>-2538686.3052628404</v>
      </c>
      <c r="AD46" s="12">
        <f t="shared" si="33"/>
        <v>-2866753.4959408571</v>
      </c>
      <c r="AE46" s="12">
        <f t="shared" si="33"/>
        <v>-3224951.9749211185</v>
      </c>
      <c r="AF46" s="12">
        <f t="shared" si="33"/>
        <v>-3615887.813251208</v>
      </c>
      <c r="AG46" s="12">
        <f t="shared" si="33"/>
        <v>-4042389.4962485912</v>
      </c>
      <c r="AH46" s="12">
        <f t="shared" si="33"/>
        <v>-4507526.8466781722</v>
      </c>
      <c r="AI46" s="12">
        <f t="shared" si="33"/>
        <v>-5014631.5567592373</v>
      </c>
      <c r="AJ46" s="12">
        <f t="shared" si="33"/>
        <v>-5567319.4657594617</v>
      </c>
      <c r="AK46" s="12">
        <f t="shared" si="33"/>
        <v>-6169514.7315582177</v>
      </c>
      <c r="AL46" s="12">
        <f t="shared" si="33"/>
        <v>-6825476.0571740521</v>
      </c>
      <c r="AM46" s="12">
        <f t="shared" si="33"/>
        <v>-7539825.1469359007</v>
      </c>
      <c r="AN46" s="12">
        <f t="shared" si="33"/>
        <v>-8317577.5818255469</v>
      </c>
      <c r="AO46" s="12">
        <f t="shared" si="33"/>
        <v>-9164176.3196288142</v>
      </c>
    </row>
    <row r="47" spans="1:41" x14ac:dyDescent="0.45">
      <c r="A47" s="5">
        <v>8.7499999999999994E-2</v>
      </c>
      <c r="B47" s="12">
        <f>$C$5-B$10</f>
        <v>540562.10416086577</v>
      </c>
      <c r="C47" s="12">
        <f t="shared" ref="C47:AO47" si="34">(B47-C$10)+((B47-C$10)*$A47)</f>
        <v>521929.80231538194</v>
      </c>
      <c r="D47" s="12">
        <f t="shared" si="34"/>
        <v>500348.54433922708</v>
      </c>
      <c r="E47" s="12">
        <f t="shared" si="34"/>
        <v>475533.92397658364</v>
      </c>
      <c r="F47" s="12">
        <f t="shared" si="34"/>
        <v>447176.12197236239</v>
      </c>
      <c r="G47" s="12">
        <f t="shared" si="34"/>
        <v>414937.67188572831</v>
      </c>
      <c r="H47" s="12">
        <f t="shared" si="34"/>
        <v>378451.03020132944</v>
      </c>
      <c r="I47" s="12">
        <f t="shared" si="34"/>
        <v>337315.93361005769</v>
      </c>
      <c r="J47" s="12">
        <f t="shared" si="34"/>
        <v>291096.52483237197</v>
      </c>
      <c r="K47" s="12">
        <f t="shared" si="34"/>
        <v>239318.22672726738</v>
      </c>
      <c r="L47" s="12">
        <f t="shared" si="34"/>
        <v>181464.3426574074</v>
      </c>
      <c r="M47" s="12">
        <f t="shared" si="34"/>
        <v>116972.35915326473</v>
      </c>
      <c r="N47" s="12">
        <f t="shared" si="34"/>
        <v>45229.924822776258</v>
      </c>
      <c r="O47" s="12">
        <f t="shared" si="34"/>
        <v>-34429.52282675793</v>
      </c>
      <c r="P47" s="12">
        <f t="shared" si="34"/>
        <v>-122731.5134670569</v>
      </c>
      <c r="Q47" s="12">
        <f t="shared" si="34"/>
        <v>-220465.71643624117</v>
      </c>
      <c r="R47" s="12">
        <f t="shared" si="34"/>
        <v>-328491.56607604545</v>
      </c>
      <c r="S47" s="12">
        <f t="shared" si="34"/>
        <v>-447744.37954836525</v>
      </c>
      <c r="T47" s="12">
        <f t="shared" si="34"/>
        <v>-579242.01022832631</v>
      </c>
      <c r="U47" s="12">
        <f t="shared" si="34"/>
        <v>-724092.0835421735</v>
      </c>
      <c r="V47" s="12">
        <f t="shared" si="34"/>
        <v>-883499.8662193598</v>
      </c>
      <c r="W47" s="12">
        <f t="shared" si="34"/>
        <v>-1058776.8243881448</v>
      </c>
      <c r="X47" s="12">
        <f t="shared" si="34"/>
        <v>-1251349.9307941904</v>
      </c>
      <c r="Y47" s="12">
        <f t="shared" si="34"/>
        <v>-1462771.7866962065</v>
      </c>
      <c r="Z47" s="12">
        <f t="shared" si="34"/>
        <v>-1694731.6297287997</v>
      </c>
      <c r="AA47" s="12">
        <f t="shared" si="34"/>
        <v>-1949067.3052606783</v>
      </c>
      <c r="AB47" s="12">
        <f t="shared" si="34"/>
        <v>-2227778.2855602084</v>
      </c>
      <c r="AC47" s="12">
        <f t="shared" si="34"/>
        <v>-2533039.8284577318</v>
      </c>
      <c r="AD47" s="12">
        <f t="shared" si="34"/>
        <v>-2867218.3752170084</v>
      </c>
      <c r="AE47" s="12">
        <f t="shared" si="34"/>
        <v>-3232888.296053106</v>
      </c>
      <c r="AF47" s="12">
        <f t="shared" si="34"/>
        <v>-3632850.1012224546</v>
      </c>
      <c r="AG47" s="12">
        <f t="shared" si="34"/>
        <v>-4070150.2459294153</v>
      </c>
      <c r="AH47" s="12">
        <f t="shared" si="34"/>
        <v>-4548102.6685152352</v>
      </c>
      <c r="AI47" s="12">
        <f t="shared" si="34"/>
        <v>-5070312.2135986537</v>
      </c>
      <c r="AJ47" s="12">
        <f t="shared" si="34"/>
        <v>-5640700.1051086383</v>
      </c>
      <c r="AK47" s="12">
        <f t="shared" si="34"/>
        <v>-6263531.6485821484</v>
      </c>
      <c r="AL47" s="12">
        <f t="shared" si="34"/>
        <v>-6943446.3577951202</v>
      </c>
      <c r="AM47" s="12">
        <f t="shared" si="34"/>
        <v>-7685490.7178634685</v>
      </c>
      <c r="AN47" s="12">
        <f t="shared" si="34"/>
        <v>-8495153.8155130222</v>
      </c>
      <c r="AO47" s="12">
        <f t="shared" si="34"/>
        <v>-9378406.087403642</v>
      </c>
    </row>
    <row r="48" spans="1:41" x14ac:dyDescent="0.45">
      <c r="A48" s="5">
        <v>0.09</v>
      </c>
      <c r="B48" s="12">
        <f>$C$5-B$10</f>
        <v>540562.10416086577</v>
      </c>
      <c r="C48" s="12">
        <f t="shared" ref="C48:AO48" si="35">(B48-C$10)+((B48-C$10)*$A48)</f>
        <v>523129.64094139432</v>
      </c>
      <c r="D48" s="12">
        <f t="shared" si="35"/>
        <v>502806.59498029144</v>
      </c>
      <c r="E48" s="12">
        <f t="shared" si="35"/>
        <v>479306.38060977275</v>
      </c>
      <c r="F48" s="12">
        <f t="shared" si="35"/>
        <v>452316.09078753245</v>
      </c>
      <c r="G48" s="12">
        <f t="shared" si="35"/>
        <v>421494.11759974819</v>
      </c>
      <c r="H48" s="12">
        <f t="shared" si="35"/>
        <v>386467.55839789007</v>
      </c>
      <c r="I48" s="12">
        <f t="shared" si="35"/>
        <v>346829.38827214803</v>
      </c>
      <c r="J48" s="12">
        <f t="shared" si="35"/>
        <v>302135.37782745808</v>
      </c>
      <c r="K48" s="12">
        <f t="shared" si="35"/>
        <v>251900.73333496242</v>
      </c>
      <c r="L48" s="12">
        <f t="shared" si="35"/>
        <v>195596.43426820281</v>
      </c>
      <c r="M48" s="12">
        <f t="shared" si="35"/>
        <v>132645.24098409672</v>
      </c>
      <c r="N48" s="12">
        <f t="shared" si="35"/>
        <v>62417.342857056181</v>
      </c>
      <c r="O48" s="12">
        <f t="shared" si="35"/>
        <v>-15774.385497730189</v>
      </c>
      <c r="P48" s="12">
        <f t="shared" si="35"/>
        <v>-102679.55518868577</v>
      </c>
      <c r="Q48" s="12">
        <f t="shared" si="35"/>
        <v>-199115.89965175054</v>
      </c>
      <c r="R48" s="12">
        <f t="shared" si="35"/>
        <v>-305975.41880641284</v>
      </c>
      <c r="S48" s="12">
        <f t="shared" si="35"/>
        <v>-424231.07644871477</v>
      </c>
      <c r="T48" s="12">
        <f t="shared" si="35"/>
        <v>-554944.10067781841</v>
      </c>
      <c r="U48" s="12">
        <f t="shared" si="35"/>
        <v>-699271.94163451577</v>
      </c>
      <c r="V48" s="12">
        <f t="shared" si="35"/>
        <v>-858476.94571522984</v>
      </c>
      <c r="W48" s="12">
        <f t="shared" si="35"/>
        <v>-1033935.8107498803</v>
      </c>
      <c r="X48" s="12">
        <f t="shared" si="35"/>
        <v>-1227149.8924360548</v>
      </c>
      <c r="Y48" s="12">
        <f t="shared" si="35"/>
        <v>-1439756.4386483587</v>
      </c>
      <c r="Z48" s="12">
        <f t="shared" si="35"/>
        <v>-1673540.8351376313</v>
      </c>
      <c r="AA48" s="12">
        <f t="shared" si="35"/>
        <v>-1930449.9536511567</v>
      </c>
      <c r="AB48" s="12">
        <f t="shared" si="35"/>
        <v>-2212606.7016979223</v>
      </c>
      <c r="AC48" s="12">
        <f t="shared" si="35"/>
        <v>-2522325.8821132602</v>
      </c>
      <c r="AD48" s="12">
        <f t="shared" si="35"/>
        <v>-2862131.4803112284</v>
      </c>
      <c r="AE48" s="12">
        <f t="shared" si="35"/>
        <v>-3234775.5077231694</v>
      </c>
      <c r="AF48" s="12">
        <f t="shared" si="35"/>
        <v>-3643258.5414858642</v>
      </c>
      <c r="AG48" s="12">
        <f t="shared" si="35"/>
        <v>-4090852.1130485535</v>
      </c>
      <c r="AH48" s="12">
        <f t="shared" si="35"/>
        <v>-4581123.1121084644</v>
      </c>
      <c r="AI48" s="12">
        <f t="shared" si="35"/>
        <v>-5117960.3872614773</v>
      </c>
      <c r="AJ48" s="12">
        <f t="shared" si="35"/>
        <v>-5705603.741079527</v>
      </c>
      <c r="AK48" s="12">
        <f t="shared" si="35"/>
        <v>-6348675.5351204909</v>
      </c>
      <c r="AL48" s="12">
        <f t="shared" si="35"/>
        <v>-7052215.1397720175</v>
      </c>
      <c r="AM48" s="12">
        <f t="shared" si="35"/>
        <v>-7821716.4849719955</v>
      </c>
      <c r="AN48" s="12">
        <f t="shared" si="35"/>
        <v>-8663168.9908923805</v>
      </c>
      <c r="AO48" s="12">
        <f t="shared" si="35"/>
        <v>-9583102.1827910598</v>
      </c>
    </row>
    <row r="49" spans="1:41" x14ac:dyDescent="0.45">
      <c r="A49" s="5">
        <v>9.2499999999999999E-2</v>
      </c>
      <c r="B49" s="12">
        <f>$C$5-B$10</f>
        <v>540562.10416086577</v>
      </c>
      <c r="C49" s="12">
        <f t="shared" ref="C49:AO49" si="36">(B49-C$10)+((B49-C$10)*$A49)</f>
        <v>524329.4795674067</v>
      </c>
      <c r="D49" s="12">
        <f t="shared" si="36"/>
        <v>505270.64481448586</v>
      </c>
      <c r="E49" s="12">
        <f t="shared" si="36"/>
        <v>483097.68161466171</v>
      </c>
      <c r="F49" s="12">
        <f t="shared" si="36"/>
        <v>457495.50936195056</v>
      </c>
      <c r="G49" s="12">
        <f t="shared" si="36"/>
        <v>428119.36201982223</v>
      </c>
      <c r="H49" s="12">
        <f t="shared" si="36"/>
        <v>394592.03140938492</v>
      </c>
      <c r="I49" s="12">
        <f t="shared" si="36"/>
        <v>356500.85528553673</v>
      </c>
      <c r="J49" s="12">
        <f t="shared" si="36"/>
        <v>313394.4265896483</v>
      </c>
      <c r="K49" s="12">
        <f t="shared" si="36"/>
        <v>264778.99808319414</v>
      </c>
      <c r="L49" s="12">
        <f t="shared" si="36"/>
        <v>210114.55418057306</v>
      </c>
      <c r="M49" s="12">
        <f t="shared" si="36"/>
        <v>148810.51919245315</v>
      </c>
      <c r="N49" s="12">
        <f t="shared" si="36"/>
        <v>80221.068342935716</v>
      </c>
      <c r="O49" s="12">
        <f t="shared" si="36"/>
        <v>3640.004812341529</v>
      </c>
      <c r="P49" s="12">
        <f t="shared" si="36"/>
        <v>-81704.837341878927</v>
      </c>
      <c r="Q49" s="12">
        <f t="shared" si="36"/>
        <v>-176657.70824735204</v>
      </c>
      <c r="R49" s="12">
        <f t="shared" si="36"/>
        <v>-282141.62318060838</v>
      </c>
      <c r="S49" s="12">
        <f t="shared" si="36"/>
        <v>-399165.66178359842</v>
      </c>
      <c r="T49" s="12">
        <f t="shared" si="36"/>
        <v>-528832.94272654073</v>
      </c>
      <c r="U49" s="12">
        <f t="shared" si="36"/>
        <v>-672349.33630126435</v>
      </c>
      <c r="V49" s="12">
        <f t="shared" si="36"/>
        <v>-831032.98320910044</v>
      </c>
      <c r="W49" s="12">
        <f t="shared" si="36"/>
        <v>-1006324.6941219106</v>
      </c>
      <c r="X49" s="12">
        <f t="shared" si="36"/>
        <v>-1199799.311493475</v>
      </c>
      <c r="Y49" s="12">
        <f t="shared" si="36"/>
        <v>-1413178.1226352151</v>
      </c>
      <c r="Z49" s="12">
        <f t="shared" si="36"/>
        <v>-1648342.4213041379</v>
      </c>
      <c r="AA49" s="12">
        <f t="shared" si="36"/>
        <v>-1907348.3240464395</v>
      </c>
      <c r="AB49" s="12">
        <f t="shared" si="36"/>
        <v>-2192442.9573678374</v>
      </c>
      <c r="AC49" s="12">
        <f t="shared" si="36"/>
        <v>-2506082.1425384069</v>
      </c>
      <c r="AD49" s="12">
        <f t="shared" si="36"/>
        <v>-2850949.7165695345</v>
      </c>
      <c r="AE49" s="12">
        <f t="shared" si="36"/>
        <v>-3229978.6407154677</v>
      </c>
      <c r="AF49" s="12">
        <f t="shared" si="36"/>
        <v>-3646374.0618521655</v>
      </c>
      <c r="AG49" s="12">
        <f t="shared" si="36"/>
        <v>-4103638.5073814178</v>
      </c>
      <c r="AH49" s="12">
        <f t="shared" si="36"/>
        <v>-4605599.411018285</v>
      </c>
      <c r="AI49" s="12">
        <f t="shared" si="36"/>
        <v>-5156439.1850756435</v>
      </c>
      <c r="AJ49" s="12">
        <f t="shared" si="36"/>
        <v>-5760728.0748040713</v>
      </c>
      <c r="AK49" s="12">
        <f t="shared" si="36"/>
        <v>-6423460.0521345567</v>
      </c>
      <c r="AL49" s="12">
        <f t="shared" si="36"/>
        <v>-7150092.0299763344</v>
      </c>
      <c r="AM49" s="12">
        <f t="shared" si="36"/>
        <v>-7946586.7042288631</v>
      </c>
      <c r="AN49" s="12">
        <f t="shared" si="36"/>
        <v>-8819459.3590793461</v>
      </c>
      <c r="AO49" s="12">
        <f t="shared" si="36"/>
        <v>-9775829.0021976829</v>
      </c>
    </row>
    <row r="50" spans="1:41" x14ac:dyDescent="0.45">
      <c r="A50" s="5">
        <v>9.5000000000000001E-2</v>
      </c>
      <c r="B50" s="12">
        <f>$C$5-B$10</f>
        <v>540562.10416086577</v>
      </c>
      <c r="C50" s="12">
        <f t="shared" ref="C50:AO50" si="37">(B50-C$10)+((B50-C$10)*$A50)</f>
        <v>525529.31819341902</v>
      </c>
      <c r="D50" s="12">
        <f t="shared" si="37"/>
        <v>507740.69384181028</v>
      </c>
      <c r="E50" s="12">
        <f t="shared" si="37"/>
        <v>486907.87198519905</v>
      </c>
      <c r="F50" s="12">
        <f t="shared" si="37"/>
        <v>462714.56829677807</v>
      </c>
      <c r="G50" s="12">
        <f t="shared" si="37"/>
        <v>434813.90972741687</v>
      </c>
      <c r="H50" s="12">
        <f t="shared" si="37"/>
        <v>402825.51774281519</v>
      </c>
      <c r="I50" s="12">
        <f t="shared" si="37"/>
        <v>366332.31425150228</v>
      </c>
      <c r="J50" s="12">
        <f t="shared" si="37"/>
        <v>324877.02387497702</v>
      </c>
      <c r="K50" s="12">
        <f t="shared" si="37"/>
        <v>277958.34370807349</v>
      </c>
      <c r="L50" s="12">
        <f t="shared" si="37"/>
        <v>225026.7489766136</v>
      </c>
      <c r="M50" s="12">
        <f t="shared" si="37"/>
        <v>165479.89999799043</v>
      </c>
      <c r="N50" s="12">
        <f t="shared" si="37"/>
        <v>98657.612563770061</v>
      </c>
      <c r="O50" s="12">
        <f t="shared" si="37"/>
        <v>23836.350264618159</v>
      </c>
      <c r="P50" s="12">
        <f t="shared" si="37"/>
        <v>-59776.806662807372</v>
      </c>
      <c r="Q50" s="12">
        <f t="shared" si="37"/>
        <v>-153050.76570238965</v>
      </c>
      <c r="R50" s="12">
        <f t="shared" si="37"/>
        <v>-256937.65409886453</v>
      </c>
      <c r="S50" s="12">
        <f t="shared" si="37"/>
        <v>-372480.73820609943</v>
      </c>
      <c r="T50" s="12">
        <f t="shared" si="37"/>
        <v>-500823.09544287855</v>
      </c>
      <c r="U50" s="12">
        <f t="shared" si="37"/>
        <v>-643217.11035929562</v>
      </c>
      <c r="V50" s="12">
        <f t="shared" si="37"/>
        <v>-801034.8731097593</v>
      </c>
      <c r="W50" s="12">
        <f t="shared" si="37"/>
        <v>-975779.56606684357</v>
      </c>
      <c r="X50" s="12">
        <f t="shared" si="37"/>
        <v>-1169097.9324550838</v>
      </c>
      <c r="Y50" s="12">
        <f t="shared" si="37"/>
        <v>-1382793.929802445</v>
      </c>
      <c r="Z50" s="12">
        <f t="shared" si="37"/>
        <v>-1618843.680773088</v>
      </c>
      <c r="AA50" s="12">
        <f t="shared" si="37"/>
        <v>-1879411.8446387304</v>
      </c>
      <c r="AB50" s="12">
        <f t="shared" si="37"/>
        <v>-2166869.5443554525</v>
      </c>
      <c r="AC50" s="12">
        <f t="shared" si="37"/>
        <v>-2483813.9970347844</v>
      </c>
      <c r="AD50" s="12">
        <f t="shared" si="37"/>
        <v>-2833090.009637964</v>
      </c>
      <c r="AE50" s="12">
        <f t="shared" si="37"/>
        <v>-3217813.5170961428</v>
      </c>
      <c r="AF50" s="12">
        <f t="shared" si="37"/>
        <v>-3641397.3568937005</v>
      </c>
      <c r="AG50" s="12">
        <f t="shared" si="37"/>
        <v>-4107579.4925854942</v>
      </c>
      <c r="AH50" s="12">
        <f t="shared" si="37"/>
        <v>-4620453.9189037466</v>
      </c>
      <c r="AI50" s="12">
        <f t="shared" si="37"/>
        <v>-5184504.5032126857</v>
      </c>
      <c r="AJ50" s="12">
        <f t="shared" si="37"/>
        <v>-5804642.042271236</v>
      </c>
      <c r="AK50" s="12">
        <f t="shared" si="37"/>
        <v>-6486244.8397654146</v>
      </c>
      <c r="AL50" s="12">
        <f t="shared" si="37"/>
        <v>-7235203.139091108</v>
      </c>
      <c r="AM50" s="12">
        <f t="shared" si="37"/>
        <v>-8057967.7776437029</v>
      </c>
      <c r="AN50" s="12">
        <f t="shared" si="37"/>
        <v>-8961603.4636655729</v>
      </c>
      <c r="AO50" s="12">
        <f t="shared" si="37"/>
        <v>-9953847.114802435</v>
      </c>
    </row>
    <row r="51" spans="1:41" x14ac:dyDescent="0.45">
      <c r="A51" s="5">
        <v>9.7500000000000003E-2</v>
      </c>
      <c r="B51" s="12">
        <f>$C$5-B$10</f>
        <v>540562.10416086577</v>
      </c>
      <c r="C51" s="12">
        <f t="shared" ref="C51:AO51" si="38">(B51-C$10)+((B51-C$10)*$A51)</f>
        <v>526729.15681943146</v>
      </c>
      <c r="D51" s="12">
        <f t="shared" si="38"/>
        <v>510216.74206226494</v>
      </c>
      <c r="E51" s="12">
        <f t="shared" si="38"/>
        <v>490736.99671533343</v>
      </c>
      <c r="F51" s="12">
        <f t="shared" si="38"/>
        <v>467973.45864311606</v>
      </c>
      <c r="G51" s="12">
        <f t="shared" si="38"/>
        <v>441578.26770381822</v>
      </c>
      <c r="H51" s="12">
        <f t="shared" si="38"/>
        <v>411169.0935847988</v>
      </c>
      <c r="I51" s="12">
        <f t="shared" si="38"/>
        <v>376325.7638847722</v>
      </c>
      <c r="J51" s="12">
        <f t="shared" si="38"/>
        <v>336586.56321250211</v>
      </c>
      <c r="K51" s="12">
        <f t="shared" si="38"/>
        <v>291444.17122166493</v>
      </c>
      <c r="L51" s="12">
        <f t="shared" si="38"/>
        <v>240341.20437364007</v>
      </c>
      <c r="M51" s="12">
        <f t="shared" si="38"/>
        <v>182665.32278709</v>
      </c>
      <c r="N51" s="12">
        <f t="shared" si="38"/>
        <v>117743.8597655917</v>
      </c>
      <c r="O51" s="12">
        <f t="shared" si="38"/>
        <v>44837.927459632512</v>
      </c>
      <c r="P51" s="12">
        <f t="shared" si="38"/>
        <v>-36864.052418819774</v>
      </c>
      <c r="Q51" s="12">
        <f t="shared" si="38"/>
        <v>-128253.44889153649</v>
      </c>
      <c r="R51" s="12">
        <f t="shared" si="38"/>
        <v>-230309.21454758075</v>
      </c>
      <c r="S51" s="12">
        <f t="shared" si="38"/>
        <v>-344106.43844287173</v>
      </c>
      <c r="T51" s="12">
        <f t="shared" si="38"/>
        <v>-470825.73317749158</v>
      </c>
      <c r="U51" s="12">
        <f t="shared" si="38"/>
        <v>-611763.53748846566</v>
      </c>
      <c r="V51" s="12">
        <f t="shared" si="38"/>
        <v>-768343.42362628318</v>
      </c>
      <c r="W51" s="12">
        <f t="shared" si="38"/>
        <v>-942128.50748719159</v>
      </c>
      <c r="X51" s="12">
        <f t="shared" si="38"/>
        <v>-1134835.0690256855</v>
      </c>
      <c r="Y51" s="12">
        <f t="shared" si="38"/>
        <v>-1348347.5009553526</v>
      </c>
      <c r="Z51" s="12">
        <f t="shared" si="38"/>
        <v>-1584734.7152521554</v>
      </c>
      <c r="AA51" s="12">
        <f t="shared" si="38"/>
        <v>-1846268.1496019696</v>
      </c>
      <c r="AB51" s="12">
        <f t="shared" si="38"/>
        <v>-2135441.5297931451</v>
      </c>
      <c r="AC51" s="12">
        <f t="shared" si="38"/>
        <v>-2454992.5592650604</v>
      </c>
      <c r="AD51" s="12">
        <f t="shared" si="38"/>
        <v>-2807926.7237168285</v>
      </c>
      <c r="AE51" s="12">
        <f t="shared" si="38"/>
        <v>-3197543.4170011124</v>
      </c>
      <c r="AF51" s="12">
        <f t="shared" si="38"/>
        <v>-3627464.6146350522</v>
      </c>
      <c r="AG51" s="12">
        <f t="shared" si="38"/>
        <v>-4101666.3433278278</v>
      </c>
      <c r="AH51" s="12">
        <f t="shared" si="38"/>
        <v>-4624513.2191434661</v>
      </c>
      <c r="AI51" s="12">
        <f t="shared" si="38"/>
        <v>-5200796.3534979522</v>
      </c>
      <c r="AJ51" s="12">
        <f t="shared" si="38"/>
        <v>-5835774.9553617612</v>
      </c>
      <c r="AK51" s="12">
        <f t="shared" si="38"/>
        <v>-6535221.9900552463</v>
      </c>
      <c r="AL51" s="12">
        <f t="shared" si="38"/>
        <v>-7305474.2901622606</v>
      </c>
      <c r="AM51" s="12">
        <f t="shared" si="38"/>
        <v>-8153487.5526512414</v>
      </c>
      <c r="AN51" s="12">
        <f t="shared" si="38"/>
        <v>-9086896.6986168604</v>
      </c>
      <c r="AO51" s="12">
        <f t="shared" si="38"/>
        <v>-10114082.11850577</v>
      </c>
    </row>
    <row r="52" spans="1:41" x14ac:dyDescent="0.45">
      <c r="A52" s="5">
        <v>0.1</v>
      </c>
      <c r="B52" s="12">
        <f>$C$5-B$10</f>
        <v>540562.10416086577</v>
      </c>
      <c r="C52" s="12">
        <f t="shared" ref="C52:AO52" si="39">(B52-C$10)+((B52-C$10)*$A52)</f>
        <v>527928.99544544378</v>
      </c>
      <c r="D52" s="12">
        <f t="shared" si="39"/>
        <v>512698.78947584948</v>
      </c>
      <c r="E52" s="12">
        <f t="shared" si="39"/>
        <v>494585.10079901299</v>
      </c>
      <c r="F52" s="12">
        <f t="shared" si="39"/>
        <v>473272.37190200435</v>
      </c>
      <c r="G52" s="12">
        <f t="shared" si="39"/>
        <v>448412.94533575664</v>
      </c>
      <c r="H52" s="12">
        <f t="shared" si="39"/>
        <v>419623.84283775522</v>
      </c>
      <c r="I52" s="12">
        <f t="shared" si="39"/>
        <v>386483.22214932216</v>
      </c>
      <c r="J52" s="12">
        <f t="shared" si="39"/>
        <v>348526.47929260164</v>
      </c>
      <c r="K52" s="12">
        <f t="shared" si="39"/>
        <v>305241.96084877593</v>
      </c>
      <c r="L52" s="12">
        <f t="shared" si="39"/>
        <v>256066.24723310597</v>
      </c>
      <c r="M52" s="12">
        <f t="shared" si="39"/>
        <v>200378.96406185802</v>
      </c>
      <c r="N52" s="12">
        <f t="shared" si="39"/>
        <v>137497.07441559414</v>
      </c>
      <c r="O52" s="12">
        <f t="shared" si="39"/>
        <v>66668.600083654863</v>
      </c>
      <c r="P52" s="12">
        <f t="shared" si="39"/>
        <v>-12934.28531694831</v>
      </c>
      <c r="Q52" s="12">
        <f t="shared" si="39"/>
        <v>-102222.85416579118</v>
      </c>
      <c r="R52" s="12">
        <f t="shared" si="39"/>
        <v>-202200.18270586131</v>
      </c>
      <c r="S52" s="12">
        <f t="shared" si="39"/>
        <v>-313970.3449624083</v>
      </c>
      <c r="T52" s="12">
        <f t="shared" si="39"/>
        <v>-438748.5263243292</v>
      </c>
      <c r="U52" s="12">
        <f t="shared" si="39"/>
        <v>-577872.14875975577</v>
      </c>
      <c r="V52" s="12">
        <f t="shared" si="39"/>
        <v>-732813.10883478494</v>
      </c>
      <c r="W52" s="12">
        <f t="shared" si="39"/>
        <v>-905191.23982129805</v>
      </c>
      <c r="X52" s="12">
        <f t="shared" si="39"/>
        <v>-1096789.1203085231</v>
      </c>
      <c r="Y52" s="12">
        <f t="shared" si="39"/>
        <v>-1309568.3639745726</v>
      </c>
      <c r="Z52" s="12">
        <f t="shared" si="39"/>
        <v>-1545687.538639931</v>
      </c>
      <c r="AA52" s="12">
        <f t="shared" si="39"/>
        <v>-1807521.8775371835</v>
      </c>
      <c r="AB52" s="12">
        <f t="shared" si="39"/>
        <v>-2097684.9620248261</v>
      </c>
      <c r="AC52" s="12">
        <f t="shared" si="39"/>
        <v>-2419052.5728959115</v>
      </c>
      <c r="AD52" s="12">
        <f t="shared" si="39"/>
        <v>-2774788.9271474774</v>
      </c>
      <c r="AE52" s="12">
        <f t="shared" si="39"/>
        <v>-3168375.5387634393</v>
      </c>
      <c r="AF52" s="12">
        <f t="shared" si="39"/>
        <v>-3603642.965919022</v>
      </c>
      <c r="AG52" s="12">
        <f t="shared" si="39"/>
        <v>-4084805.7332557477</v>
      </c>
      <c r="AH52" s="12">
        <f t="shared" si="39"/>
        <v>-4616500.7467410425</v>
      </c>
      <c r="AI52" s="12">
        <f t="shared" si="39"/>
        <v>-5203829.5503780609</v>
      </c>
      <c r="AJ52" s="12">
        <f t="shared" si="39"/>
        <v>-5852404.8089580396</v>
      </c>
      <c r="AK52" s="12">
        <f t="shared" si="39"/>
        <v>-6568401.4394668592</v>
      </c>
      <c r="AL52" s="12">
        <f t="shared" si="39"/>
        <v>-7358612.8560188208</v>
      </c>
      <c r="AM52" s="12">
        <f t="shared" si="39"/>
        <v>-8230512.8396780845</v>
      </c>
      <c r="AN52" s="12">
        <f t="shared" si="39"/>
        <v>-9192323.595664423</v>
      </c>
      <c r="AO52" s="12">
        <f t="shared" si="39"/>
        <v>-10253090.616689766</v>
      </c>
    </row>
  </sheetData>
  <phoneticPr fontId="3" type="noConversion"/>
  <conditionalFormatting sqref="B12:AO5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2020-10-23T13:11:56Z</dcterms:modified>
</cp:coreProperties>
</file>