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Gert\Mijn documenten\Rabobank\Beleggen\"/>
    </mc:Choice>
  </mc:AlternateContent>
  <xr:revisionPtr revIDLastSave="0" documentId="13_ncr:1_{D1999530-941A-4539-9D31-43DF4081639E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8" i="1"/>
  <c r="C8" i="1" s="1"/>
  <c r="B30" i="1" l="1"/>
  <c r="C30" i="1" s="1"/>
  <c r="B29" i="1"/>
  <c r="C29" i="1" s="1"/>
  <c r="B28" i="1"/>
  <c r="C28" i="1" s="1"/>
  <c r="B10" i="1"/>
  <c r="C10" i="1" s="1"/>
  <c r="B27" i="1"/>
  <c r="C27" i="1" s="1"/>
  <c r="B50" i="1"/>
  <c r="C50" i="1" s="1"/>
  <c r="D50" i="1" s="1"/>
  <c r="B26" i="1"/>
  <c r="C26" i="1" s="1"/>
  <c r="D26" i="1" s="1"/>
  <c r="D40" i="1"/>
  <c r="D15" i="1"/>
  <c r="D37" i="1"/>
  <c r="D11" i="1"/>
  <c r="B49" i="1"/>
  <c r="C49" i="1" s="1"/>
  <c r="D49" i="1" s="1"/>
  <c r="B25" i="1"/>
  <c r="C25" i="1" s="1"/>
  <c r="B48" i="1"/>
  <c r="C48" i="1" s="1"/>
  <c r="B24" i="1"/>
  <c r="C24" i="1" s="1"/>
  <c r="B47" i="1"/>
  <c r="C47" i="1" s="1"/>
  <c r="B23" i="1"/>
  <c r="C23" i="1" s="1"/>
  <c r="B46" i="1"/>
  <c r="C46" i="1" s="1"/>
  <c r="B22" i="1"/>
  <c r="C22" i="1" s="1"/>
  <c r="B45" i="1"/>
  <c r="C45" i="1" s="1"/>
  <c r="B21" i="1"/>
  <c r="C21" i="1" s="1"/>
  <c r="B44" i="1"/>
  <c r="C44" i="1" s="1"/>
  <c r="B20" i="1"/>
  <c r="C20" i="1" s="1"/>
  <c r="B43" i="1"/>
  <c r="C43" i="1" s="1"/>
  <c r="B19" i="1"/>
  <c r="C19" i="1" s="1"/>
  <c r="B42" i="1"/>
  <c r="C42" i="1" s="1"/>
  <c r="B18" i="1"/>
  <c r="C18" i="1" s="1"/>
  <c r="B41" i="1"/>
  <c r="C41" i="1" s="1"/>
  <c r="D41" i="1" s="1"/>
  <c r="B17" i="1"/>
  <c r="C17" i="1" s="1"/>
  <c r="D17" i="1" s="1"/>
  <c r="D8" i="1"/>
  <c r="D36" i="1" s="1"/>
  <c r="D27" i="1" l="1"/>
  <c r="D28" i="1"/>
  <c r="D43" i="1"/>
  <c r="D42" i="1"/>
  <c r="D13" i="1"/>
  <c r="D29" i="1"/>
  <c r="D32" i="1"/>
  <c r="D10" i="1"/>
  <c r="D20" i="1"/>
  <c r="D12" i="1"/>
  <c r="D22" i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D45" i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D18" i="1"/>
  <c r="D44" i="1"/>
  <c r="D38" i="1"/>
  <c r="D39" i="1"/>
  <c r="D16" i="1"/>
  <c r="D35" i="1"/>
  <c r="D19" i="1"/>
  <c r="D31" i="1"/>
  <c r="D21" i="1"/>
  <c r="D46" i="1"/>
  <c r="D23" i="1"/>
  <c r="D47" i="1"/>
  <c r="D24" i="1"/>
  <c r="D48" i="1"/>
  <c r="D25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E22" i="1" l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E32" i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E38" i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E31" i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E41" i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E47" i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E35" i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E39" i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E42" i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E44" i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E50" i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E40" i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E36" i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</calcChain>
</file>

<file path=xl/sharedStrings.xml><?xml version="1.0" encoding="utf-8"?>
<sst xmlns="http://schemas.openxmlformats.org/spreadsheetml/2006/main" count="47" uniqueCount="46">
  <si>
    <t>Vermogen</t>
  </si>
  <si>
    <t>Rendement</t>
  </si>
  <si>
    <t>Opname</t>
  </si>
  <si>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</si>
  <si>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</si>
  <si>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</si>
  <si>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</si>
  <si>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</si>
  <si>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</si>
  <si>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</si>
  <si>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</si>
  <si>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</si>
  <si>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</si>
  <si>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</si>
  <si>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</si>
  <si>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</si>
  <si>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</si>
  <si>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</si>
  <si>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</si>
  <si>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</si>
  <si>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</si>
  <si>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</si>
  <si>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</si>
  <si>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</si>
  <si>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</si>
  <si>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</si>
  <si>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</si>
  <si>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</si>
  <si>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</si>
  <si>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</si>
  <si>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</si>
  <si>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</si>
  <si>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</si>
  <si>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Jaar 31</t>
  </si>
  <si>
    <t>Jaar 32</t>
  </si>
  <si>
    <t>Jaar 33</t>
  </si>
  <si>
    <t>Jaar 34</t>
  </si>
  <si>
    <t>Jaar 35</t>
  </si>
  <si>
    <t>Jaar 36</t>
  </si>
  <si>
    <t>Jaar 37</t>
  </si>
  <si>
    <t>Jaar 38</t>
  </si>
  <si>
    <t>Jaar 39</t>
  </si>
  <si>
    <t>Jaar 40</t>
  </si>
  <si>
    <t>Opname inflatie</t>
  </si>
  <si>
    <t>Opeten van vermogen</t>
  </si>
  <si>
    <t>Opname gebeurd aan het begin van het jaar, rendement betaald uit aan het einde van het 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</si>
</sst>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</cellStyleXfs>
  <cellXfs count="10">
    <xf numFmtId="0" fontId="0" fillId="0" borderId="0" xfId="0"/>
    <xf numFmtId="0" fontId="2" fillId="0" borderId="0" xfId="0" applyFont="1"/>
    <xf numFmtId="44" fontId="1" fillId="2" borderId="1" xfId="1" applyNumberFormat="1"/>
    <xf numFmtId="10" fontId="1" fillId="2" borderId="1" xfId="1" applyNumberFormat="1"/>
    <xf numFmtId="0" fontId="2" fillId="0" borderId="0" xfId="0" applyFont="1" applyFill="1" applyBorder="1"/>
    <xf numFmtId="10" fontId="0" fillId="0" borderId="0" xfId="0" applyNumberFormat="1"/>
    <xf numFmtId="10" fontId="2" fillId="0" borderId="0" xfId="0" applyNumberFormat="1" applyFont="1"/>
    <xf numFmtId="44" fontId="4" fillId="3" borderId="2" xfId="2" applyNumberFormat="1"/>
    <xf numFmtId="10" fontId="5" fillId="0" borderId="0" xfId="0" applyNumberFormat="1" applyFont="1"/>
    <xf numFmtId="0" fontId="6" fillId="0" borderId="0" xfId="0" applyFont="1"/>
  </cellXfs>
  <cellStyles count="3">
    <cellStyle name="Invoer" xfId="1" builtinId="20"/>
    <cellStyle name="Standaard" xfId="0" builtinId="0"/>
    <cellStyle name="Uitvoer" xfId="2" builtinId="2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0"/>
  <sheetViews>
    <sheetView tabSelected="1" workbookViewId="0"/>
  </sheetViews>
  <sheetFormatPr defaultColWidth="14.265625" defaultRowHeight="14.25" x14ac:dyDescent="0.45"/>
  <cols>
    <col min="1" max="1" width="14.265625" style="5"/>
  </cols>
  <sheetData>
    <row r="1" spans="1:41" ht="15.75" x14ac:dyDescent="0.5">
      <c r="B1" s="8" t="s">
        <v>44</v>
      </c>
    </row>
    <row r="3" spans="1:41" x14ac:dyDescent="0.45">
      <c r="B3" s="1" t="s">
        <v>0</v>
      </c>
      <c r="C3" s="2">
        <v>600000</v>
      </c>
    </row>
    <row r="4" spans="1:41" x14ac:dyDescent="0.45">
      <c r="B4" s="1" t="s">
        <v>2</v>
      </c>
      <c r="C4" s="2">
        <v>40000</v>
      </c>
      <c r="D4" s="9" t="s">
        <v>45</v>
      </c>
    </row>
    <row r="5" spans="1:41" x14ac:dyDescent="0.45">
      <c r="B5" s="4" t="s">
        <v>43</v>
      </c>
      <c r="C5" s="3">
        <v>0.02</v>
      </c>
    </row>
    <row r="7" spans="1:41" x14ac:dyDescent="0.45">
      <c r="B7" s="4" t="s">
        <v>3</v>
      </c>
      <c r="C7" s="4" t="s">
        <v>4</v>
      </c>
      <c r="D7" s="4" t="s">
        <v>5</v>
      </c>
      <c r="E7" s="4" t="s">
        <v>6</v>
      </c>
      <c r="F7" s="4" t="s">
        <v>7</v>
      </c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16</v>
      </c>
      <c r="P7" s="4" t="s">
        <v>17</v>
      </c>
      <c r="Q7" s="4" t="s">
        <v>18</v>
      </c>
      <c r="R7" s="4" t="s">
        <v>19</v>
      </c>
      <c r="S7" s="4" t="s">
        <v>20</v>
      </c>
      <c r="T7" s="4" t="s">
        <v>21</v>
      </c>
      <c r="U7" s="4" t="s">
        <v>22</v>
      </c>
      <c r="V7" s="4" t="s">
        <v>23</v>
      </c>
      <c r="W7" s="4" t="s">
        <v>24</v>
      </c>
      <c r="X7" s="4" t="s">
        <v>25</v>
      </c>
      <c r="Y7" s="4" t="s">
        <v>26</v>
      </c>
      <c r="Z7" s="4" t="s">
        <v>27</v>
      </c>
      <c r="AA7" s="4" t="s">
        <v>28</v>
      </c>
      <c r="AB7" s="4" t="s">
        <v>29</v>
      </c>
      <c r="AC7" s="4" t="s">
        <v>30</v>
      </c>
      <c r="AD7" s="4" t="s">
        <v>31</v>
      </c>
      <c r="AE7" s="4" t="s">
        <v>32</v>
      </c>
      <c r="AF7" s="4" t="s">
        <v>33</v>
      </c>
      <c r="AG7" s="4" t="s">
        <v>34</v>
      </c>
      <c r="AH7" s="4" t="s">
        <v>35</v>
      </c>
      <c r="AI7" s="4" t="s">
        <v>36</v>
      </c>
      <c r="AJ7" s="4" t="s">
        <v>37</v>
      </c>
      <c r="AK7" s="4" t="s">
        <v>38</v>
      </c>
      <c r="AL7" s="4" t="s">
        <v>39</v>
      </c>
      <c r="AM7" s="4" t="s">
        <v>40</v>
      </c>
      <c r="AN7" s="4" t="s">
        <v>41</v>
      </c>
      <c r="AO7" s="4" t="s">
        <v>42</v>
      </c>
    </row>
    <row r="8" spans="1:41" x14ac:dyDescent="0.45">
      <c r="A8" s="6" t="s">
        <v>2</v>
      </c>
      <c r="B8" s="7">
        <f>C4</f>
        <v>40000</v>
      </c>
      <c r="C8" s="7">
        <f>B8+(B8*$C$5)</f>
        <v>40800</v>
      </c>
      <c r="D8" s="7">
        <f>C8+(C8*$C$5)</f>
        <v>41616</v>
      </c>
      <c r="E8" s="7">
        <f t="shared" ref="E8:AO8" si="0">D8+(D8*$C$5)</f>
        <v>42448.32</v>
      </c>
      <c r="F8" s="7">
        <f t="shared" si="0"/>
        <v>43297.286399999997</v>
      </c>
      <c r="G8" s="7">
        <f t="shared" si="0"/>
        <v>44163.232127999996</v>
      </c>
      <c r="H8" s="7">
        <f t="shared" si="0"/>
        <v>45046.496770559999</v>
      </c>
      <c r="I8" s="7">
        <f t="shared" si="0"/>
        <v>45947.4267059712</v>
      </c>
      <c r="J8" s="7">
        <f t="shared" si="0"/>
        <v>46866.375240090623</v>
      </c>
      <c r="K8" s="7">
        <f t="shared" si="0"/>
        <v>47803.702744892435</v>
      </c>
      <c r="L8" s="7">
        <f t="shared" si="0"/>
        <v>48759.776799790285</v>
      </c>
      <c r="M8" s="7">
        <f t="shared" si="0"/>
        <v>49734.972335786093</v>
      </c>
      <c r="N8" s="7">
        <f t="shared" si="0"/>
        <v>50729.671782501813</v>
      </c>
      <c r="O8" s="7">
        <f t="shared" si="0"/>
        <v>51744.26521815185</v>
      </c>
      <c r="P8" s="7">
        <f t="shared" si="0"/>
        <v>52779.150522514887</v>
      </c>
      <c r="Q8" s="7">
        <f t="shared" si="0"/>
        <v>53834.733532965183</v>
      </c>
      <c r="R8" s="7">
        <f t="shared" si="0"/>
        <v>54911.428203624484</v>
      </c>
      <c r="S8" s="7">
        <f t="shared" si="0"/>
        <v>56009.656767696972</v>
      </c>
      <c r="T8" s="7">
        <f t="shared" si="0"/>
        <v>57129.849903050912</v>
      </c>
      <c r="U8" s="7">
        <f t="shared" si="0"/>
        <v>58272.446901111929</v>
      </c>
      <c r="V8" s="7">
        <f t="shared" si="0"/>
        <v>59437.895839134166</v>
      </c>
      <c r="W8" s="7">
        <f t="shared" si="0"/>
        <v>60626.65375591685</v>
      </c>
      <c r="X8" s="7">
        <f t="shared" si="0"/>
        <v>61839.186831035186</v>
      </c>
      <c r="Y8" s="7">
        <f t="shared" si="0"/>
        <v>63075.970567655888</v>
      </c>
      <c r="Z8" s="7">
        <f t="shared" si="0"/>
        <v>64337.489979009006</v>
      </c>
      <c r="AA8" s="7">
        <f t="shared" si="0"/>
        <v>65624.239778589181</v>
      </c>
      <c r="AB8" s="7">
        <f t="shared" si="0"/>
        <v>66936.724574160966</v>
      </c>
      <c r="AC8" s="7">
        <f t="shared" si="0"/>
        <v>68275.459065644187</v>
      </c>
      <c r="AD8" s="7">
        <f t="shared" si="0"/>
        <v>69640.968246957069</v>
      </c>
      <c r="AE8" s="7">
        <f t="shared" si="0"/>
        <v>71033.787611896216</v>
      </c>
      <c r="AF8" s="7">
        <f t="shared" si="0"/>
        <v>72454.463364134135</v>
      </c>
      <c r="AG8" s="7">
        <f t="shared" si="0"/>
        <v>73903.552631416824</v>
      </c>
      <c r="AH8" s="7">
        <f t="shared" si="0"/>
        <v>75381.62368404516</v>
      </c>
      <c r="AI8" s="7">
        <f t="shared" si="0"/>
        <v>76889.256157726064</v>
      </c>
      <c r="AJ8" s="7">
        <f t="shared" si="0"/>
        <v>78427.041280880585</v>
      </c>
      <c r="AK8" s="7">
        <f t="shared" si="0"/>
        <v>79995.582106498201</v>
      </c>
      <c r="AL8" s="7">
        <f t="shared" si="0"/>
        <v>81595.493748628171</v>
      </c>
      <c r="AM8" s="7">
        <f t="shared" si="0"/>
        <v>83227.403623600738</v>
      </c>
      <c r="AN8" s="7">
        <f t="shared" si="0"/>
        <v>84891.951696072749</v>
      </c>
      <c r="AO8" s="7">
        <f t="shared" si="0"/>
        <v>86589.790729994202</v>
      </c>
    </row>
    <row r="9" spans="1:41" x14ac:dyDescent="0.45">
      <c r="A9" s="6" t="s">
        <v>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x14ac:dyDescent="0.45">
      <c r="A10" s="5">
        <v>0</v>
      </c>
      <c r="B10" s="7">
        <f>$C$3-B$8</f>
        <v>560000</v>
      </c>
      <c r="C10" s="7">
        <f>(B10-C$8)+((B10-C$8)*$A10)</f>
        <v>519200</v>
      </c>
      <c r="D10" s="7">
        <f t="shared" ref="D10:AO10" si="1">(C10-D$8)+((C10-D$8)*$A10)</f>
        <v>477584</v>
      </c>
      <c r="E10" s="7">
        <f t="shared" si="1"/>
        <v>435135.68</v>
      </c>
      <c r="F10" s="7">
        <f t="shared" si="1"/>
        <v>391838.39360000001</v>
      </c>
      <c r="G10" s="7">
        <f t="shared" si="1"/>
        <v>347675.16147200001</v>
      </c>
      <c r="H10" s="7">
        <f t="shared" si="1"/>
        <v>302628.66470144002</v>
      </c>
      <c r="I10" s="7">
        <f t="shared" si="1"/>
        <v>256681.23799546884</v>
      </c>
      <c r="J10" s="7">
        <f t="shared" si="1"/>
        <v>209814.86275537821</v>
      </c>
      <c r="K10" s="7">
        <f t="shared" si="1"/>
        <v>162011.16001048579</v>
      </c>
      <c r="L10" s="7">
        <f t="shared" si="1"/>
        <v>113251.38321069551</v>
      </c>
      <c r="M10" s="7">
        <f t="shared" si="1"/>
        <v>63516.410874909416</v>
      </c>
      <c r="N10" s="7">
        <f t="shared" si="1"/>
        <v>12786.739092407603</v>
      </c>
      <c r="O10" s="7">
        <f t="shared" si="1"/>
        <v>-38957.526125744247</v>
      </c>
      <c r="P10" s="7">
        <f t="shared" si="1"/>
        <v>-91736.676648259134</v>
      </c>
      <c r="Q10" s="7">
        <f t="shared" si="1"/>
        <v>-145571.41018122432</v>
      </c>
      <c r="R10" s="7">
        <f t="shared" si="1"/>
        <v>-200482.83838484879</v>
      </c>
      <c r="S10" s="7">
        <f t="shared" si="1"/>
        <v>-256492.49515254574</v>
      </c>
      <c r="T10" s="7">
        <f t="shared" si="1"/>
        <v>-313622.34505559667</v>
      </c>
      <c r="U10" s="7">
        <f t="shared" si="1"/>
        <v>-371894.79195670859</v>
      </c>
      <c r="V10" s="7">
        <f t="shared" si="1"/>
        <v>-431332.68779584276</v>
      </c>
      <c r="W10" s="7">
        <f t="shared" si="1"/>
        <v>-491959.34155175963</v>
      </c>
      <c r="X10" s="7">
        <f t="shared" si="1"/>
        <v>-553798.52838279482</v>
      </c>
      <c r="Y10" s="7">
        <f t="shared" si="1"/>
        <v>-616874.49895045068</v>
      </c>
      <c r="Z10" s="7">
        <f t="shared" si="1"/>
        <v>-681211.98892945971</v>
      </c>
      <c r="AA10" s="7">
        <f t="shared" si="1"/>
        <v>-746836.22870804893</v>
      </c>
      <c r="AB10" s="7">
        <f t="shared" si="1"/>
        <v>-813772.95328220993</v>
      </c>
      <c r="AC10" s="7">
        <f t="shared" si="1"/>
        <v>-882048.41234785412</v>
      </c>
      <c r="AD10" s="7">
        <f t="shared" si="1"/>
        <v>-951689.38059481117</v>
      </c>
      <c r="AE10" s="7">
        <f t="shared" si="1"/>
        <v>-1022723.1682067073</v>
      </c>
      <c r="AF10" s="7">
        <f t="shared" si="1"/>
        <v>-1095177.6315708414</v>
      </c>
      <c r="AG10" s="7">
        <f t="shared" si="1"/>
        <v>-1169081.1842022582</v>
      </c>
      <c r="AH10" s="7">
        <f t="shared" si="1"/>
        <v>-1244462.8078863034</v>
      </c>
      <c r="AI10" s="7">
        <f t="shared" si="1"/>
        <v>-1321352.0640440295</v>
      </c>
      <c r="AJ10" s="7">
        <f t="shared" si="1"/>
        <v>-1399779.10532491</v>
      </c>
      <c r="AK10" s="7">
        <f t="shared" si="1"/>
        <v>-1479774.6874314083</v>
      </c>
      <c r="AL10" s="7">
        <f t="shared" si="1"/>
        <v>-1561370.1811800364</v>
      </c>
      <c r="AM10" s="7">
        <f t="shared" si="1"/>
        <v>-1644597.5848036371</v>
      </c>
      <c r="AN10" s="7">
        <f t="shared" si="1"/>
        <v>-1729489.5364997098</v>
      </c>
      <c r="AO10" s="7">
        <f t="shared" si="1"/>
        <v>-1816079.327229704</v>
      </c>
    </row>
    <row r="11" spans="1:41" x14ac:dyDescent="0.45">
      <c r="A11" s="5">
        <v>2.5000000000000001E-3</v>
      </c>
      <c r="B11" s="7">
        <f t="shared" ref="B11:B50" si="2">$C$3-B$8</f>
        <v>560000</v>
      </c>
      <c r="C11" s="7">
        <f t="shared" ref="C11:AO11" si="3">(B11-C$8)+((B11-C$8)*$A11)</f>
        <v>520498</v>
      </c>
      <c r="D11" s="7">
        <f t="shared" si="3"/>
        <v>480079.20500000002</v>
      </c>
      <c r="E11" s="7">
        <f t="shared" si="3"/>
        <v>438724.96221249999</v>
      </c>
      <c r="F11" s="7">
        <f t="shared" si="3"/>
        <v>396416.24500203127</v>
      </c>
      <c r="G11" s="7">
        <f t="shared" si="3"/>
        <v>353133.64540621632</v>
      </c>
      <c r="H11" s="7">
        <f t="shared" si="3"/>
        <v>308857.36650724546</v>
      </c>
      <c r="I11" s="7">
        <f t="shared" si="3"/>
        <v>263567.21465077746</v>
      </c>
      <c r="J11" s="7">
        <f t="shared" si="3"/>
        <v>217242.59150921355</v>
      </c>
      <c r="K11" s="7">
        <f t="shared" si="3"/>
        <v>169862.48598623191</v>
      </c>
      <c r="L11" s="7">
        <f t="shared" si="3"/>
        <v>121405.46595940774</v>
      </c>
      <c r="M11" s="7">
        <f t="shared" si="3"/>
        <v>71849.669857680696</v>
      </c>
      <c r="N11" s="7">
        <f t="shared" si="3"/>
        <v>21172.798070366829</v>
      </c>
      <c r="O11" s="7">
        <f t="shared" si="3"/>
        <v>-30647.895815654483</v>
      </c>
      <c r="P11" s="7">
        <f t="shared" si="3"/>
        <v>-83635.6139540148</v>
      </c>
      <c r="Q11" s="7">
        <f t="shared" si="3"/>
        <v>-137814.02335569743</v>
      </c>
      <c r="R11" s="7">
        <f t="shared" si="3"/>
        <v>-193207.26518822019</v>
      </c>
      <c r="S11" s="7">
        <f t="shared" si="3"/>
        <v>-249839.96426080694</v>
      </c>
      <c r="T11" s="7">
        <f t="shared" si="3"/>
        <v>-307737.2386992675</v>
      </c>
      <c r="U11" s="7">
        <f t="shared" si="3"/>
        <v>-366924.70981438039</v>
      </c>
      <c r="V11" s="7">
        <f t="shared" si="3"/>
        <v>-427428.51216764835</v>
      </c>
      <c r="W11" s="7">
        <f t="shared" si="3"/>
        <v>-489275.30383837415</v>
      </c>
      <c r="X11" s="7">
        <f t="shared" si="3"/>
        <v>-552492.2768960828</v>
      </c>
      <c r="Y11" s="7">
        <f t="shared" si="3"/>
        <v>-617107.16808239801</v>
      </c>
      <c r="Z11" s="7">
        <f t="shared" si="3"/>
        <v>-683148.26970656053</v>
      </c>
      <c r="AA11" s="7">
        <f t="shared" si="3"/>
        <v>-750644.44075886265</v>
      </c>
      <c r="AB11" s="7">
        <f t="shared" si="3"/>
        <v>-819625.11824635626</v>
      </c>
      <c r="AC11" s="7">
        <f t="shared" si="3"/>
        <v>-890120.32875528047</v>
      </c>
      <c r="AD11" s="7">
        <f t="shared" si="3"/>
        <v>-962160.70024474314</v>
      </c>
      <c r="AE11" s="7">
        <f t="shared" si="3"/>
        <v>-1035777.474076281</v>
      </c>
      <c r="AF11" s="7">
        <f t="shared" si="3"/>
        <v>-1111002.5172840161</v>
      </c>
      <c r="AG11" s="7">
        <f t="shared" si="3"/>
        <v>-1187868.3350902216</v>
      </c>
      <c r="AH11" s="7">
        <f t="shared" si="3"/>
        <v>-1266408.0836712024</v>
      </c>
      <c r="AI11" s="7">
        <f t="shared" si="3"/>
        <v>-1346655.5831785009</v>
      </c>
      <c r="AJ11" s="7">
        <f t="shared" si="3"/>
        <v>-1428645.3310205298</v>
      </c>
      <c r="AK11" s="7">
        <f t="shared" si="3"/>
        <v>-1512412.5154098456</v>
      </c>
      <c r="AL11" s="7">
        <f t="shared" si="3"/>
        <v>-1597993.0291813698</v>
      </c>
      <c r="AM11" s="7">
        <f t="shared" si="3"/>
        <v>-1685423.483886983</v>
      </c>
      <c r="AN11" s="7">
        <f t="shared" si="3"/>
        <v>-1774741.2241720133</v>
      </c>
      <c r="AO11" s="7">
        <f t="shared" si="3"/>
        <v>-1865984.3424392627</v>
      </c>
    </row>
    <row r="12" spans="1:41" x14ac:dyDescent="0.45">
      <c r="A12" s="5">
        <v>5.0000000000000001E-3</v>
      </c>
      <c r="B12" s="7">
        <f t="shared" si="2"/>
        <v>560000</v>
      </c>
      <c r="C12" s="7">
        <f t="shared" ref="C12:AO12" si="4">(B12-C$8)+((B12-C$8)*$A12)</f>
        <v>521796</v>
      </c>
      <c r="D12" s="7">
        <f t="shared" si="4"/>
        <v>482580.9</v>
      </c>
      <c r="E12" s="7">
        <f t="shared" si="4"/>
        <v>442333.24290000001</v>
      </c>
      <c r="F12" s="7">
        <f t="shared" si="4"/>
        <v>401031.13628250005</v>
      </c>
      <c r="G12" s="7">
        <f t="shared" si="4"/>
        <v>358652.24367527256</v>
      </c>
      <c r="H12" s="7">
        <f t="shared" si="4"/>
        <v>315173.77563923615</v>
      </c>
      <c r="I12" s="7">
        <f t="shared" si="4"/>
        <v>270572.48067793128</v>
      </c>
      <c r="J12" s="7">
        <f t="shared" si="4"/>
        <v>224824.63596502985</v>
      </c>
      <c r="K12" s="7">
        <f t="shared" si="4"/>
        <v>177906.03788623813</v>
      </c>
      <c r="L12" s="7">
        <f t="shared" si="4"/>
        <v>129791.99239188009</v>
      </c>
      <c r="M12" s="7">
        <f t="shared" si="4"/>
        <v>80457.305156374467</v>
      </c>
      <c r="N12" s="7">
        <f t="shared" si="4"/>
        <v>29876.271540742018</v>
      </c>
      <c r="O12" s="7">
        <f t="shared" si="4"/>
        <v>-21977.33364579688</v>
      </c>
      <c r="P12" s="7">
        <f t="shared" si="4"/>
        <v>-75130.266589153325</v>
      </c>
      <c r="Q12" s="7">
        <f t="shared" si="4"/>
        <v>-129609.8251227291</v>
      </c>
      <c r="R12" s="7">
        <f t="shared" si="4"/>
        <v>-185443.85959298536</v>
      </c>
      <c r="S12" s="7">
        <f t="shared" si="4"/>
        <v>-242660.78394248572</v>
      </c>
      <c r="T12" s="7">
        <f t="shared" si="4"/>
        <v>-301289.58701476431</v>
      </c>
      <c r="U12" s="7">
        <f t="shared" si="4"/>
        <v>-361359.84408545564</v>
      </c>
      <c r="V12" s="7">
        <f t="shared" si="4"/>
        <v>-422901.72862421279</v>
      </c>
      <c r="W12" s="7">
        <f t="shared" si="4"/>
        <v>-485946.02429203031</v>
      </c>
      <c r="X12" s="7">
        <f t="shared" si="4"/>
        <v>-550524.13717868086</v>
      </c>
      <c r="Y12" s="7">
        <f t="shared" si="4"/>
        <v>-616668.10828506842</v>
      </c>
      <c r="Z12" s="7">
        <f t="shared" si="4"/>
        <v>-684410.6262553978</v>
      </c>
      <c r="AA12" s="7">
        <f t="shared" si="4"/>
        <v>-753785.04036415694</v>
      </c>
      <c r="AB12" s="7">
        <f t="shared" si="4"/>
        <v>-824825.37376300956</v>
      </c>
      <c r="AC12" s="7">
        <f t="shared" si="4"/>
        <v>-897566.33699279698</v>
      </c>
      <c r="AD12" s="7">
        <f t="shared" si="4"/>
        <v>-972043.34176595276</v>
      </c>
      <c r="AE12" s="7">
        <f t="shared" si="4"/>
        <v>-1048292.5150247382</v>
      </c>
      <c r="AF12" s="7">
        <f t="shared" si="4"/>
        <v>-1126350.7132808166</v>
      </c>
      <c r="AG12" s="7">
        <f t="shared" si="4"/>
        <v>-1206255.5372417946</v>
      </c>
      <c r="AH12" s="7">
        <f t="shared" si="4"/>
        <v>-1288045.346730469</v>
      </c>
      <c r="AI12" s="7">
        <f t="shared" si="4"/>
        <v>-1371759.2759026361</v>
      </c>
      <c r="AJ12" s="7">
        <f t="shared" si="4"/>
        <v>-1457437.2487694342</v>
      </c>
      <c r="AK12" s="7">
        <f t="shared" si="4"/>
        <v>-1545119.9950303121</v>
      </c>
      <c r="AL12" s="7">
        <f t="shared" si="4"/>
        <v>-1634849.0662228349</v>
      </c>
      <c r="AM12" s="7">
        <f t="shared" si="4"/>
        <v>-1726666.8521956678</v>
      </c>
      <c r="AN12" s="7">
        <f t="shared" si="4"/>
        <v>-1820616.5979111993</v>
      </c>
      <c r="AO12" s="7">
        <f t="shared" si="4"/>
        <v>-1916742.4205843995</v>
      </c>
    </row>
    <row r="13" spans="1:41" x14ac:dyDescent="0.45">
      <c r="A13" s="5">
        <v>7.4999999999999997E-3</v>
      </c>
      <c r="B13" s="7">
        <f t="shared" si="2"/>
        <v>560000</v>
      </c>
      <c r="C13" s="7">
        <f t="shared" ref="C13:AO13" si="5">(B13-C$8)+((B13-C$8)*$A13)</f>
        <v>523094</v>
      </c>
      <c r="D13" s="7">
        <f t="shared" si="5"/>
        <v>485089.08500000002</v>
      </c>
      <c r="E13" s="7">
        <f t="shared" si="5"/>
        <v>445960.57073750003</v>
      </c>
      <c r="F13" s="7">
        <f t="shared" si="5"/>
        <v>405683.25897003128</v>
      </c>
      <c r="G13" s="7">
        <f t="shared" si="5"/>
        <v>364231.42704334651</v>
      </c>
      <c r="H13" s="7">
        <f t="shared" si="5"/>
        <v>321578.81724983244</v>
      </c>
      <c r="I13" s="7">
        <f t="shared" si="5"/>
        <v>277698.62597294024</v>
      </c>
      <c r="J13" s="7">
        <f t="shared" si="5"/>
        <v>232563.492613346</v>
      </c>
      <c r="K13" s="7">
        <f t="shared" si="5"/>
        <v>186145.48829246697</v>
      </c>
      <c r="L13" s="7">
        <f t="shared" si="5"/>
        <v>138416.10432887176</v>
      </c>
      <c r="M13" s="7">
        <f t="shared" si="5"/>
        <v>89346.240483033806</v>
      </c>
      <c r="N13" s="7">
        <f t="shared" si="5"/>
        <v>38906.19296578598</v>
      </c>
      <c r="O13" s="7">
        <f t="shared" si="5"/>
        <v>-12934.357794258614</v>
      </c>
      <c r="P13" s="7">
        <f t="shared" si="5"/>
        <v>-66206.359629149301</v>
      </c>
      <c r="Q13" s="7">
        <f t="shared" si="5"/>
        <v>-120941.40136083035</v>
      </c>
      <c r="R13" s="7">
        <f t="shared" si="5"/>
        <v>-177171.72578618827</v>
      </c>
      <c r="S13" s="7">
        <f t="shared" si="5"/>
        <v>-234930.24292303936</v>
      </c>
      <c r="T13" s="7">
        <f t="shared" si="5"/>
        <v>-294250.54352228594</v>
      </c>
      <c r="U13" s="7">
        <f t="shared" si="5"/>
        <v>-355166.91285157332</v>
      </c>
      <c r="V13" s="7">
        <f t="shared" si="5"/>
        <v>-417714.34475588781</v>
      </c>
      <c r="W13" s="7">
        <f t="shared" si="5"/>
        <v>-481928.55600064324</v>
      </c>
      <c r="X13" s="7">
        <f t="shared" si="5"/>
        <v>-547846.00090291596</v>
      </c>
      <c r="Y13" s="7">
        <f t="shared" si="5"/>
        <v>-615503.88625660108</v>
      </c>
      <c r="Z13" s="7">
        <f t="shared" si="5"/>
        <v>-684940.18655737722</v>
      </c>
      <c r="AA13" s="7">
        <f t="shared" si="5"/>
        <v>-756193.65953348624</v>
      </c>
      <c r="AB13" s="7">
        <f t="shared" si="5"/>
        <v>-829303.86198845459</v>
      </c>
      <c r="AC13" s="7">
        <f t="shared" si="5"/>
        <v>-904311.16596200457</v>
      </c>
      <c r="AD13" s="7">
        <f t="shared" si="5"/>
        <v>-981256.77521552879</v>
      </c>
      <c r="AE13" s="7">
        <f t="shared" si="5"/>
        <v>-1060182.7420486307</v>
      </c>
      <c r="AF13" s="7">
        <f t="shared" si="5"/>
        <v>-1141131.9844533606</v>
      </c>
      <c r="AG13" s="7">
        <f t="shared" si="5"/>
        <v>-1224148.3036129132</v>
      </c>
      <c r="AH13" s="7">
        <f t="shared" si="5"/>
        <v>-1309276.4017516857</v>
      </c>
      <c r="AI13" s="7">
        <f t="shared" si="5"/>
        <v>-1396561.9003437322</v>
      </c>
      <c r="AJ13" s="7">
        <f t="shared" si="5"/>
        <v>-1486051.3586867973</v>
      </c>
      <c r="AK13" s="7">
        <f t="shared" si="5"/>
        <v>-1577792.2928492452</v>
      </c>
      <c r="AL13" s="7">
        <f t="shared" si="5"/>
        <v>-1671833.1949973574</v>
      </c>
      <c r="AM13" s="7">
        <f t="shared" si="5"/>
        <v>-1768223.5531106154</v>
      </c>
      <c r="AN13" s="7">
        <f t="shared" si="5"/>
        <v>-1867013.8710927381</v>
      </c>
      <c r="AO13" s="7">
        <f t="shared" si="5"/>
        <v>-1968255.6892864029</v>
      </c>
    </row>
    <row r="14" spans="1:41" x14ac:dyDescent="0.45">
      <c r="A14" s="5">
        <v>0.01</v>
      </c>
      <c r="B14" s="7">
        <f t="shared" si="2"/>
        <v>560000</v>
      </c>
      <c r="C14" s="7">
        <f t="shared" ref="C14:AO14" si="6">(B14-C$8)+((B14-C$8)*$A14)</f>
        <v>524392</v>
      </c>
      <c r="D14" s="7">
        <f t="shared" si="6"/>
        <v>487603.76</v>
      </c>
      <c r="E14" s="7">
        <f t="shared" si="6"/>
        <v>449606.99440000003</v>
      </c>
      <c r="F14" s="7">
        <f t="shared" si="6"/>
        <v>410372.80508000002</v>
      </c>
      <c r="G14" s="7">
        <f t="shared" si="6"/>
        <v>369871.66868152004</v>
      </c>
      <c r="H14" s="7">
        <f t="shared" si="6"/>
        <v>328073.42363006965</v>
      </c>
      <c r="I14" s="7">
        <f t="shared" si="6"/>
        <v>284947.25689333945</v>
      </c>
      <c r="J14" s="7">
        <f t="shared" si="6"/>
        <v>240461.69046978132</v>
      </c>
      <c r="K14" s="7">
        <f t="shared" si="6"/>
        <v>194584.56760213777</v>
      </c>
      <c r="L14" s="7">
        <f t="shared" si="6"/>
        <v>147283.03871037095</v>
      </c>
      <c r="M14" s="7">
        <f t="shared" si="6"/>
        <v>98523.547038330711</v>
      </c>
      <c r="N14" s="7">
        <f t="shared" si="6"/>
        <v>48271.814008387184</v>
      </c>
      <c r="O14" s="7">
        <f t="shared" si="6"/>
        <v>-3507.1757218623125</v>
      </c>
      <c r="P14" s="7">
        <f t="shared" si="6"/>
        <v>-56849.189506820971</v>
      </c>
      <c r="Q14" s="7">
        <f t="shared" si="6"/>
        <v>-111790.76227018402</v>
      </c>
      <c r="R14" s="7">
        <f t="shared" si="6"/>
        <v>-168369.2123785466</v>
      </c>
      <c r="S14" s="7">
        <f t="shared" si="6"/>
        <v>-226622.65783770598</v>
      </c>
      <c r="T14" s="7">
        <f t="shared" si="6"/>
        <v>-286590.0328181645</v>
      </c>
      <c r="U14" s="7">
        <f t="shared" si="6"/>
        <v>-348311.10451646917</v>
      </c>
      <c r="V14" s="7">
        <f t="shared" si="6"/>
        <v>-411826.49035915936</v>
      </c>
      <c r="W14" s="7">
        <f t="shared" si="6"/>
        <v>-477177.67555622698</v>
      </c>
      <c r="X14" s="7">
        <f t="shared" si="6"/>
        <v>-544407.03101113474</v>
      </c>
      <c r="Y14" s="7">
        <f t="shared" si="6"/>
        <v>-613557.83159457846</v>
      </c>
      <c r="Z14" s="7">
        <f t="shared" si="6"/>
        <v>-684674.27478932333</v>
      </c>
      <c r="AA14" s="7">
        <f t="shared" si="6"/>
        <v>-757801.49971359165</v>
      </c>
      <c r="AB14" s="7">
        <f t="shared" si="6"/>
        <v>-832985.60653063015</v>
      </c>
      <c r="AC14" s="7">
        <f t="shared" si="6"/>
        <v>-910273.67625223706</v>
      </c>
      <c r="AD14" s="7">
        <f t="shared" si="6"/>
        <v>-989713.79094418604</v>
      </c>
      <c r="AE14" s="7">
        <f t="shared" si="6"/>
        <v>-1071355.0543416431</v>
      </c>
      <c r="AF14" s="7">
        <f t="shared" si="6"/>
        <v>-1155247.6128828349</v>
      </c>
      <c r="AG14" s="7">
        <f t="shared" si="6"/>
        <v>-1241442.6771693942</v>
      </c>
      <c r="AH14" s="7">
        <f t="shared" si="6"/>
        <v>-1329992.5438619738</v>
      </c>
      <c r="AI14" s="7">
        <f t="shared" si="6"/>
        <v>-1420950.6180198968</v>
      </c>
      <c r="AJ14" s="7">
        <f t="shared" si="6"/>
        <v>-1514371.4358937852</v>
      </c>
      <c r="AK14" s="7">
        <f t="shared" si="6"/>
        <v>-1610310.6881802864</v>
      </c>
      <c r="AL14" s="7">
        <f t="shared" si="6"/>
        <v>-1708825.2437482036</v>
      </c>
      <c r="AM14" s="7">
        <f t="shared" si="6"/>
        <v>-1809973.1738455223</v>
      </c>
      <c r="AN14" s="7">
        <f t="shared" si="6"/>
        <v>-1913813.776797011</v>
      </c>
      <c r="AO14" s="7">
        <f t="shared" si="6"/>
        <v>-2020407.6032022752</v>
      </c>
    </row>
    <row r="15" spans="1:41" x14ac:dyDescent="0.45">
      <c r="A15" s="5">
        <v>1.2500000000000001E-2</v>
      </c>
      <c r="B15" s="7">
        <f t="shared" si="2"/>
        <v>560000</v>
      </c>
      <c r="C15" s="7">
        <f t="shared" ref="C15:AO15" si="7">(B15-C$8)+((B15-C$8)*$A15)</f>
        <v>525690</v>
      </c>
      <c r="D15" s="7">
        <f t="shared" si="7"/>
        <v>490124.92499999999</v>
      </c>
      <c r="E15" s="7">
        <f t="shared" si="7"/>
        <v>453272.56256250001</v>
      </c>
      <c r="F15" s="7">
        <f t="shared" si="7"/>
        <v>415099.96711453126</v>
      </c>
      <c r="G15" s="7">
        <f t="shared" si="7"/>
        <v>375573.44417386292</v>
      </c>
      <c r="H15" s="7">
        <f t="shared" si="7"/>
        <v>334658.53424584423</v>
      </c>
      <c r="I15" s="7">
        <f t="shared" si="7"/>
        <v>292319.99638412148</v>
      </c>
      <c r="J15" s="7">
        <f t="shared" si="7"/>
        <v>248521.79140833125</v>
      </c>
      <c r="K15" s="7">
        <f t="shared" si="7"/>
        <v>203227.06477173179</v>
      </c>
      <c r="L15" s="7">
        <f t="shared" si="7"/>
        <v>156398.12907159078</v>
      </c>
      <c r="M15" s="7">
        <f t="shared" si="7"/>
        <v>107996.44619500225</v>
      </c>
      <c r="N15" s="7">
        <f t="shared" si="7"/>
        <v>57982.609092656698</v>
      </c>
      <c r="O15" s="7">
        <f t="shared" si="7"/>
        <v>6316.3231729361587</v>
      </c>
      <c r="P15" s="7">
        <f t="shared" si="7"/>
        <v>-47043.612691448463</v>
      </c>
      <c r="Q15" s="7">
        <f t="shared" si="7"/>
        <v>-102139.32555221881</v>
      </c>
      <c r="R15" s="7">
        <f t="shared" si="7"/>
        <v>-159013.88817779135</v>
      </c>
      <c r="S15" s="7">
        <f t="shared" si="7"/>
        <v>-217711.33925730694</v>
      </c>
      <c r="T15" s="7">
        <f t="shared" si="7"/>
        <v>-278276.70402486232</v>
      </c>
      <c r="U15" s="7">
        <f t="shared" si="7"/>
        <v>-340756.0153125489</v>
      </c>
      <c r="V15" s="7">
        <f t="shared" si="7"/>
        <v>-405196.33504107909</v>
      </c>
      <c r="W15" s="7">
        <f t="shared" si="7"/>
        <v>-471645.77615695843</v>
      </c>
      <c r="X15" s="7">
        <f t="shared" si="7"/>
        <v>-540153.52502534352</v>
      </c>
      <c r="Y15" s="7">
        <f t="shared" si="7"/>
        <v>-610769.86428791191</v>
      </c>
      <c r="Z15" s="7">
        <f t="shared" si="7"/>
        <v>-683546.19619525748</v>
      </c>
      <c r="AA15" s="7">
        <f t="shared" si="7"/>
        <v>-758535.06642351975</v>
      </c>
      <c r="AB15" s="7">
        <f t="shared" si="7"/>
        <v>-835790.18838515179</v>
      </c>
      <c r="AC15" s="7">
        <f t="shared" si="7"/>
        <v>-915366.46804393094</v>
      </c>
      <c r="AD15" s="7">
        <f t="shared" si="7"/>
        <v>-997320.02924452408</v>
      </c>
      <c r="AE15" s="7">
        <f t="shared" si="7"/>
        <v>-1081708.2395671257</v>
      </c>
      <c r="AF15" s="7">
        <f t="shared" si="7"/>
        <v>-1168589.7367179005</v>
      </c>
      <c r="AG15" s="7">
        <f t="shared" si="7"/>
        <v>-1258024.4554661838</v>
      </c>
      <c r="AH15" s="7">
        <f t="shared" si="7"/>
        <v>-1350073.6551396069</v>
      </c>
      <c r="AI15" s="7">
        <f t="shared" si="7"/>
        <v>-1444799.9476885495</v>
      </c>
      <c r="AJ15" s="7">
        <f t="shared" si="7"/>
        <v>-1542267.3263315479</v>
      </c>
      <c r="AK15" s="7">
        <f t="shared" si="7"/>
        <v>-1642541.1947935219</v>
      </c>
      <c r="AL15" s="7">
        <f t="shared" si="7"/>
        <v>-1745688.3971489267</v>
      </c>
      <c r="AM15" s="7">
        <f t="shared" si="7"/>
        <v>-1851777.2482821841</v>
      </c>
      <c r="AN15" s="7">
        <f t="shared" si="7"/>
        <v>-1960877.5649779851</v>
      </c>
      <c r="AO15" s="7">
        <f t="shared" si="7"/>
        <v>-2073060.697654329</v>
      </c>
    </row>
    <row r="16" spans="1:41" x14ac:dyDescent="0.45">
      <c r="A16" s="5">
        <v>1.4999999999999999E-2</v>
      </c>
      <c r="B16" s="7">
        <f t="shared" si="2"/>
        <v>560000</v>
      </c>
      <c r="C16" s="7">
        <f t="shared" ref="C16:AO16" si="8">(B16-C$8)+((B16-C$8)*$A16)</f>
        <v>526988</v>
      </c>
      <c r="D16" s="7">
        <f t="shared" si="8"/>
        <v>492652.58</v>
      </c>
      <c r="E16" s="7">
        <f t="shared" si="8"/>
        <v>456957.32390000002</v>
      </c>
      <c r="F16" s="7">
        <f t="shared" si="8"/>
        <v>419864.93806250003</v>
      </c>
      <c r="G16" s="7">
        <f t="shared" si="8"/>
        <v>381337.23152351752</v>
      </c>
      <c r="H16" s="7">
        <f t="shared" si="8"/>
        <v>341335.09577425191</v>
      </c>
      <c r="I16" s="7">
        <f t="shared" si="8"/>
        <v>299818.48410430492</v>
      </c>
      <c r="J16" s="7">
        <f t="shared" si="8"/>
        <v>256746.39049717752</v>
      </c>
      <c r="K16" s="7">
        <f t="shared" si="8"/>
        <v>212076.82806856936</v>
      </c>
      <c r="L16" s="7">
        <f t="shared" si="8"/>
        <v>165766.80703781077</v>
      </c>
      <c r="M16" s="7">
        <f t="shared" si="8"/>
        <v>117772.31222255505</v>
      </c>
      <c r="N16" s="7">
        <f t="shared" si="8"/>
        <v>68048.280046654036</v>
      </c>
      <c r="O16" s="7">
        <f t="shared" si="8"/>
        <v>16548.575050929718</v>
      </c>
      <c r="P16" s="7">
        <f t="shared" si="8"/>
        <v>-36774.034103658945</v>
      </c>
      <c r="Q16" s="7">
        <f t="shared" si="8"/>
        <v>-91967.899151173493</v>
      </c>
      <c r="R16" s="7">
        <f t="shared" si="8"/>
        <v>-149082.51726511994</v>
      </c>
      <c r="S16" s="7">
        <f t="shared" si="8"/>
        <v>-208168.55664330916</v>
      </c>
      <c r="T16" s="7">
        <f t="shared" si="8"/>
        <v>-269277.88264455547</v>
      </c>
      <c r="U16" s="7">
        <f t="shared" si="8"/>
        <v>-332463.58448885242</v>
      </c>
      <c r="V16" s="7">
        <f t="shared" si="8"/>
        <v>-397780.00253290636</v>
      </c>
      <c r="W16" s="7">
        <f t="shared" si="8"/>
        <v>-465282.75613315555</v>
      </c>
      <c r="X16" s="7">
        <f t="shared" si="8"/>
        <v>-535028.77210865356</v>
      </c>
      <c r="Y16" s="7">
        <f t="shared" si="8"/>
        <v>-607076.31381645403</v>
      </c>
      <c r="Z16" s="7">
        <f t="shared" si="8"/>
        <v>-681485.01085239497</v>
      </c>
      <c r="AA16" s="7">
        <f t="shared" si="8"/>
        <v>-758315.88939044892</v>
      </c>
      <c r="AB16" s="7">
        <f t="shared" si="8"/>
        <v>-837631.40317407902</v>
      </c>
      <c r="AC16" s="7">
        <f t="shared" si="8"/>
        <v>-919495.4651733191</v>
      </c>
      <c r="AD16" s="7">
        <f t="shared" si="8"/>
        <v>-1003973.4799215803</v>
      </c>
      <c r="AE16" s="7">
        <f t="shared" si="8"/>
        <v>-1091132.3765464786</v>
      </c>
      <c r="AF16" s="7">
        <f t="shared" si="8"/>
        <v>-1181040.6425092719</v>
      </c>
      <c r="AG16" s="7">
        <f t="shared" si="8"/>
        <v>-1273768.3580677989</v>
      </c>
      <c r="AH16" s="7">
        <f t="shared" si="8"/>
        <v>-1369387.2314781216</v>
      </c>
      <c r="AI16" s="7">
        <f t="shared" si="8"/>
        <v>-1467970.6349503854</v>
      </c>
      <c r="AJ16" s="7">
        <f t="shared" si="8"/>
        <v>-1569593.6413747349</v>
      </c>
      <c r="AK16" s="7">
        <f t="shared" si="8"/>
        <v>-1674333.0618334517</v>
      </c>
      <c r="AL16" s="7">
        <f t="shared" si="8"/>
        <v>-1782267.4839158109</v>
      </c>
      <c r="AM16" s="7">
        <f t="shared" si="8"/>
        <v>-1893477.3108525029</v>
      </c>
      <c r="AN16" s="7">
        <f t="shared" si="8"/>
        <v>-2008044.8014868044</v>
      </c>
      <c r="AO16" s="7">
        <f t="shared" si="8"/>
        <v>-2126054.1111000506</v>
      </c>
    </row>
    <row r="17" spans="1:41" x14ac:dyDescent="0.45">
      <c r="A17" s="5">
        <v>1.7500000000000002E-2</v>
      </c>
      <c r="B17" s="7">
        <f t="shared" si="2"/>
        <v>560000</v>
      </c>
      <c r="C17" s="7">
        <f t="shared" ref="C17:AO17" si="9">(B17-C$8)+((B17-C$8)*$A17)</f>
        <v>528286</v>
      </c>
      <c r="D17" s="7">
        <f t="shared" si="9"/>
        <v>495186.72499999998</v>
      </c>
      <c r="E17" s="7">
        <f t="shared" si="9"/>
        <v>460661.32708749996</v>
      </c>
      <c r="F17" s="7">
        <f t="shared" si="9"/>
        <v>424667.91139953124</v>
      </c>
      <c r="G17" s="7">
        <f t="shared" si="9"/>
        <v>387163.51115878305</v>
      </c>
      <c r="H17" s="7">
        <f t="shared" si="9"/>
        <v>348104.06214001699</v>
      </c>
      <c r="I17" s="7">
        <f t="shared" si="9"/>
        <v>307444.37655414164</v>
      </c>
      <c r="J17" s="7">
        <f t="shared" si="9"/>
        <v>265138.1163370469</v>
      </c>
      <c r="K17" s="7">
        <f t="shared" si="9"/>
        <v>221137.76583001716</v>
      </c>
      <c r="L17" s="7">
        <f t="shared" si="9"/>
        <v>175394.60383825586</v>
      </c>
      <c r="M17" s="7">
        <f t="shared" si="9"/>
        <v>127858.67505376299</v>
      </c>
      <c r="N17" s="7">
        <f t="shared" si="9"/>
        <v>78478.760828508239</v>
      </c>
      <c r="O17" s="7">
        <f t="shared" si="9"/>
        <v>27202.349283537627</v>
      </c>
      <c r="P17" s="7">
        <f t="shared" si="9"/>
        <v>-26024.395260659363</v>
      </c>
      <c r="Q17" s="7">
        <f t="shared" si="9"/>
        <v>-81256.663547512973</v>
      </c>
      <c r="R17" s="7">
        <f t="shared" si="9"/>
        <v>-138551.03335678237</v>
      </c>
      <c r="S17" s="7">
        <f t="shared" si="9"/>
        <v>-197965.50220165774</v>
      </c>
      <c r="T17" s="7">
        <f t="shared" si="9"/>
        <v>-259559.52076654107</v>
      </c>
      <c r="U17" s="7">
        <f t="shared" si="9"/>
        <v>-323394.02710183692</v>
      </c>
      <c r="V17" s="7">
        <f t="shared" si="9"/>
        <v>-389531.48159243807</v>
      </c>
      <c r="W17" s="7">
        <f t="shared" si="9"/>
        <v>-458035.90271695115</v>
      </c>
      <c r="X17" s="7">
        <f t="shared" si="9"/>
        <v>-528972.90361507609</v>
      </c>
      <c r="Y17" s="7">
        <f t="shared" si="9"/>
        <v>-602409.72948092979</v>
      </c>
      <c r="Z17" s="7">
        <f t="shared" si="9"/>
        <v>-678415.29580048774</v>
      </c>
      <c r="AA17" s="7">
        <f t="shared" si="9"/>
        <v>-757060.22745171085</v>
      </c>
      <c r="AB17" s="7">
        <f t="shared" si="9"/>
        <v>-838416.8986863246</v>
      </c>
      <c r="AC17" s="7">
        <f t="shared" si="9"/>
        <v>-922559.4740126282</v>
      </c>
      <c r="AD17" s="7">
        <f t="shared" si="9"/>
        <v>-1009563.949999128</v>
      </c>
      <c r="AE17" s="7">
        <f t="shared" si="9"/>
        <v>-1099508.198019217</v>
      </c>
      <c r="AF17" s="7">
        <f t="shared" si="9"/>
        <v>-1192472.0079575598</v>
      </c>
      <c r="AG17" s="7">
        <f t="shared" si="9"/>
        <v>-1288537.1328992837</v>
      </c>
      <c r="AH17" s="7">
        <f t="shared" si="9"/>
        <v>-1387787.3348235372</v>
      </c>
      <c r="AI17" s="7">
        <f t="shared" si="9"/>
        <v>-1490308.4313234354</v>
      </c>
      <c r="AJ17" s="7">
        <f t="shared" si="9"/>
        <v>-1596188.3433748914</v>
      </c>
      <c r="AK17" s="7">
        <f t="shared" si="9"/>
        <v>-1705517.1441773141</v>
      </c>
      <c r="AL17" s="7">
        <f t="shared" si="9"/>
        <v>-1818387.1090896463</v>
      </c>
      <c r="AM17" s="7">
        <f t="shared" si="9"/>
        <v>-1934892.7666857289</v>
      </c>
      <c r="AN17" s="7">
        <f t="shared" si="9"/>
        <v>-2055130.9509534831</v>
      </c>
      <c r="AO17" s="7">
        <f t="shared" si="9"/>
        <v>-2179200.8546629385</v>
      </c>
    </row>
    <row r="18" spans="1:41" x14ac:dyDescent="0.45">
      <c r="A18" s="5">
        <v>0.02</v>
      </c>
      <c r="B18" s="7">
        <f t="shared" si="2"/>
        <v>560000</v>
      </c>
      <c r="C18" s="7">
        <f t="shared" ref="C18:AO18" si="10">(B18-C$8)+((B18-C$8)*$A18)</f>
        <v>529584</v>
      </c>
      <c r="D18" s="7">
        <f t="shared" si="10"/>
        <v>497727.36</v>
      </c>
      <c r="E18" s="7">
        <f t="shared" si="10"/>
        <v>464384.62079999998</v>
      </c>
      <c r="F18" s="7">
        <f t="shared" si="10"/>
        <v>429509.08108799998</v>
      </c>
      <c r="G18" s="7">
        <f t="shared" si="10"/>
        <v>393052.76593919995</v>
      </c>
      <c r="H18" s="7">
        <f t="shared" si="10"/>
        <v>354966.39455201279</v>
      </c>
      <c r="I18" s="7">
        <f t="shared" si="10"/>
        <v>315199.34720296244</v>
      </c>
      <c r="J18" s="7">
        <f t="shared" si="10"/>
        <v>273699.63140212931</v>
      </c>
      <c r="K18" s="7">
        <f t="shared" si="10"/>
        <v>230413.84723038159</v>
      </c>
      <c r="L18" s="7">
        <f t="shared" si="10"/>
        <v>185287.15183920311</v>
      </c>
      <c r="M18" s="7">
        <f t="shared" si="10"/>
        <v>138263.22309348537</v>
      </c>
      <c r="N18" s="7">
        <f t="shared" si="10"/>
        <v>89284.222337203231</v>
      </c>
      <c r="O18" s="7">
        <f t="shared" si="10"/>
        <v>38290.756261432412</v>
      </c>
      <c r="P18" s="7">
        <f t="shared" si="10"/>
        <v>-14778.162146304123</v>
      </c>
      <c r="Q18" s="7">
        <f t="shared" si="10"/>
        <v>-69985.153592854695</v>
      </c>
      <c r="R18" s="7">
        <f t="shared" si="10"/>
        <v>-127394.51343240876</v>
      </c>
      <c r="S18" s="7">
        <f t="shared" si="10"/>
        <v>-187072.25360410783</v>
      </c>
      <c r="T18" s="7">
        <f t="shared" si="10"/>
        <v>-249086.14557730194</v>
      </c>
      <c r="U18" s="7">
        <f t="shared" si="10"/>
        <v>-313505.76432798215</v>
      </c>
      <c r="V18" s="7">
        <f t="shared" si="10"/>
        <v>-380402.53337045864</v>
      </c>
      <c r="W18" s="7">
        <f t="shared" si="10"/>
        <v>-449849.77086890303</v>
      </c>
      <c r="X18" s="7">
        <f t="shared" si="10"/>
        <v>-521922.73685393698</v>
      </c>
      <c r="Y18" s="7">
        <f t="shared" si="10"/>
        <v>-596698.68157002481</v>
      </c>
      <c r="Z18" s="7">
        <f t="shared" si="10"/>
        <v>-674256.89498001453</v>
      </c>
      <c r="AA18" s="7">
        <f t="shared" si="10"/>
        <v>-754678.75745377585</v>
      </c>
      <c r="AB18" s="7">
        <f t="shared" si="10"/>
        <v>-838047.79166849563</v>
      </c>
      <c r="AC18" s="7">
        <f t="shared" si="10"/>
        <v>-924449.71574882267</v>
      </c>
      <c r="AD18" s="7">
        <f t="shared" si="10"/>
        <v>-1013972.4976756953</v>
      </c>
      <c r="AE18" s="7">
        <f t="shared" si="10"/>
        <v>-1106706.4109933435</v>
      </c>
      <c r="AF18" s="7">
        <f t="shared" si="10"/>
        <v>-1202744.0918446272</v>
      </c>
      <c r="AG18" s="7">
        <f t="shared" si="10"/>
        <v>-1302180.5973655649</v>
      </c>
      <c r="AH18" s="7">
        <f t="shared" si="10"/>
        <v>-1405113.4654706023</v>
      </c>
      <c r="AI18" s="7">
        <f t="shared" si="10"/>
        <v>-1511642.7760608948</v>
      </c>
      <c r="AJ18" s="7">
        <f t="shared" si="10"/>
        <v>-1621871.2136886108</v>
      </c>
      <c r="AK18" s="7">
        <f t="shared" si="10"/>
        <v>-1735904.1317110113</v>
      </c>
      <c r="AL18" s="7">
        <f t="shared" si="10"/>
        <v>-1853849.6179688321</v>
      </c>
      <c r="AM18" s="7">
        <f t="shared" si="10"/>
        <v>-1975818.5620242816</v>
      </c>
      <c r="AN18" s="7">
        <f t="shared" si="10"/>
        <v>-2101924.7239947612</v>
      </c>
      <c r="AO18" s="7">
        <f t="shared" si="10"/>
        <v>-2232284.8050192506</v>
      </c>
    </row>
    <row r="19" spans="1:41" x14ac:dyDescent="0.45">
      <c r="A19" s="5">
        <v>2.2499999999999999E-2</v>
      </c>
      <c r="B19" s="7">
        <f t="shared" si="2"/>
        <v>560000</v>
      </c>
      <c r="C19" s="7">
        <f t="shared" ref="C19:AO19" si="11">(B19-C$8)+((B19-C$8)*$A19)</f>
        <v>530882</v>
      </c>
      <c r="D19" s="7">
        <f t="shared" si="11"/>
        <v>500274.48499999999</v>
      </c>
      <c r="E19" s="7">
        <f t="shared" si="11"/>
        <v>468127.25371249998</v>
      </c>
      <c r="F19" s="7">
        <f t="shared" si="11"/>
        <v>434388.64157703123</v>
      </c>
      <c r="G19" s="7">
        <f t="shared" si="11"/>
        <v>399005.48116163444</v>
      </c>
      <c r="H19" s="7">
        <f t="shared" si="11"/>
        <v>361923.06153987366</v>
      </c>
      <c r="I19" s="7">
        <f t="shared" si="11"/>
        <v>323085.08661766525</v>
      </c>
      <c r="J19" s="7">
        <f t="shared" si="11"/>
        <v>282433.63238357002</v>
      </c>
      <c r="K19" s="7">
        <f t="shared" si="11"/>
        <v>239909.10305554781</v>
      </c>
      <c r="L19" s="7">
        <f t="shared" si="11"/>
        <v>195450.18609651207</v>
      </c>
      <c r="M19" s="7">
        <f t="shared" si="11"/>
        <v>148993.80607034231</v>
      </c>
      <c r="N19" s="7">
        <f t="shared" si="11"/>
        <v>100475.07730931691</v>
      </c>
      <c r="O19" s="7">
        <f t="shared" si="11"/>
        <v>49827.255363216274</v>
      </c>
      <c r="P19" s="7">
        <f t="shared" si="11"/>
        <v>-3018.312800382831</v>
      </c>
      <c r="Q19" s="7">
        <f t="shared" si="11"/>
        <v>-58132.239875848347</v>
      </c>
      <c r="R19" s="7">
        <f t="shared" si="11"/>
        <v>-115587.15061126096</v>
      </c>
      <c r="S19" s="7">
        <f t="shared" si="11"/>
        <v>-175457.73554498446</v>
      </c>
      <c r="T19" s="7">
        <f t="shared" si="11"/>
        <v>-237820.80612061618</v>
      </c>
      <c r="U19" s="7">
        <f t="shared" si="11"/>
        <v>-302755.35121471703</v>
      </c>
      <c r="V19" s="7">
        <f t="shared" si="11"/>
        <v>-370342.59511256288</v>
      </c>
      <c r="W19" s="7">
        <f t="shared" si="11"/>
        <v>-440666.05696802051</v>
      </c>
      <c r="X19" s="7">
        <f t="shared" si="11"/>
        <v>-513811.61178453447</v>
      </c>
      <c r="Y19" s="7">
        <f t="shared" si="11"/>
        <v>-589867.55295511463</v>
      </c>
      <c r="Z19" s="7">
        <f t="shared" si="11"/>
        <v>-668924.65640014142</v>
      </c>
      <c r="AA19" s="7">
        <f t="shared" si="11"/>
        <v>-751076.24634275213</v>
      </c>
      <c r="AB19" s="7">
        <f t="shared" si="11"/>
        <v>-836418.26276254363</v>
      </c>
      <c r="AC19" s="7">
        <f t="shared" si="11"/>
        <v>-925049.33056932199</v>
      </c>
      <c r="AD19" s="7">
        <f t="shared" si="11"/>
        <v>-1017070.8305396453</v>
      </c>
      <c r="AE19" s="7">
        <f t="shared" si="11"/>
        <v>-1112586.9720599512</v>
      </c>
      <c r="AF19" s="7">
        <f t="shared" si="11"/>
        <v>-1211704.8677211271</v>
      </c>
      <c r="AG19" s="7">
        <f t="shared" si="11"/>
        <v>-1314534.6098104762</v>
      </c>
      <c r="AH19" s="7">
        <f t="shared" si="11"/>
        <v>-1421189.3487481482</v>
      </c>
      <c r="AI19" s="7">
        <f t="shared" si="11"/>
        <v>-1531785.3735162565</v>
      </c>
      <c r="AJ19" s="7">
        <f t="shared" si="11"/>
        <v>-1646442.1941300726</v>
      </c>
      <c r="AK19" s="7">
        <f t="shared" si="11"/>
        <v>-1765282.6262018937</v>
      </c>
      <c r="AL19" s="7">
        <f t="shared" si="11"/>
        <v>-1888432.8776494085</v>
      </c>
      <c r="AM19" s="7">
        <f t="shared" si="11"/>
        <v>-2016022.6376016519</v>
      </c>
      <c r="AN19" s="7">
        <f t="shared" si="11"/>
        <v>-2148185.1675569238</v>
      </c>
      <c r="AO19" s="7">
        <f t="shared" si="11"/>
        <v>-2285057.3948483737</v>
      </c>
    </row>
    <row r="20" spans="1:41" x14ac:dyDescent="0.45">
      <c r="A20" s="5">
        <v>2.5000000000000001E-2</v>
      </c>
      <c r="B20" s="7">
        <f t="shared" si="2"/>
        <v>560000</v>
      </c>
      <c r="C20" s="7">
        <f t="shared" ref="C20:AO20" si="12">(B20-C$8)+((B20-C$8)*$A20)</f>
        <v>532180</v>
      </c>
      <c r="D20" s="7">
        <f t="shared" si="12"/>
        <v>502828.1</v>
      </c>
      <c r="E20" s="7">
        <f t="shared" si="12"/>
        <v>471889.27449999994</v>
      </c>
      <c r="F20" s="7">
        <f t="shared" si="12"/>
        <v>439306.78780249995</v>
      </c>
      <c r="G20" s="7">
        <f t="shared" si="12"/>
        <v>405022.14456636243</v>
      </c>
      <c r="H20" s="7">
        <f t="shared" si="12"/>
        <v>368975.03899069753</v>
      </c>
      <c r="I20" s="7">
        <f t="shared" si="12"/>
        <v>331103.30259184452</v>
      </c>
      <c r="J20" s="7">
        <f t="shared" si="12"/>
        <v>291342.85053554777</v>
      </c>
      <c r="K20" s="7">
        <f t="shared" si="12"/>
        <v>249627.6264854217</v>
      </c>
      <c r="L20" s="7">
        <f t="shared" si="12"/>
        <v>205889.54592777218</v>
      </c>
      <c r="M20" s="7">
        <f t="shared" si="12"/>
        <v>160058.43793178574</v>
      </c>
      <c r="N20" s="7">
        <f t="shared" si="12"/>
        <v>112061.98530301603</v>
      </c>
      <c r="O20" s="7">
        <f t="shared" si="12"/>
        <v>61825.663086985784</v>
      </c>
      <c r="P20" s="7">
        <f t="shared" si="12"/>
        <v>9272.6753785826695</v>
      </c>
      <c r="Q20" s="7">
        <f t="shared" si="12"/>
        <v>-45676.10960824207</v>
      </c>
      <c r="R20" s="7">
        <f t="shared" si="12"/>
        <v>-103102.22625716322</v>
      </c>
      <c r="S20" s="7">
        <f t="shared" si="12"/>
        <v>-163089.68010048167</v>
      </c>
      <c r="T20" s="7">
        <f t="shared" si="12"/>
        <v>-225725.01825362092</v>
      </c>
      <c r="U20" s="7">
        <f t="shared" si="12"/>
        <v>-291097.40178360121</v>
      </c>
      <c r="V20" s="7">
        <f t="shared" si="12"/>
        <v>-359298.68006330379</v>
      </c>
      <c r="W20" s="7">
        <f t="shared" si="12"/>
        <v>-430423.4671647012</v>
      </c>
      <c r="X20" s="7">
        <f t="shared" si="12"/>
        <v>-504569.22034562979</v>
      </c>
      <c r="Y20" s="7">
        <f t="shared" si="12"/>
        <v>-581836.32068611786</v>
      </c>
      <c r="Z20" s="7">
        <f t="shared" si="12"/>
        <v>-662328.15593175509</v>
      </c>
      <c r="AA20" s="7">
        <f t="shared" si="12"/>
        <v>-746151.20560310292</v>
      </c>
      <c r="AB20" s="7">
        <f t="shared" si="12"/>
        <v>-833415.12843169551</v>
      </c>
      <c r="AC20" s="7">
        <f t="shared" si="12"/>
        <v>-924232.85218477319</v>
      </c>
      <c r="AD20" s="7">
        <f t="shared" si="12"/>
        <v>-1018720.6659425235</v>
      </c>
      <c r="AE20" s="7">
        <f t="shared" si="12"/>
        <v>-1116998.3148932804</v>
      </c>
      <c r="AF20" s="7">
        <f t="shared" si="12"/>
        <v>-1219189.0977138497</v>
      </c>
      <c r="AG20" s="7">
        <f t="shared" si="12"/>
        <v>-1325419.9666038982</v>
      </c>
      <c r="AH20" s="7">
        <f t="shared" si="12"/>
        <v>-1435821.630045142</v>
      </c>
      <c r="AI20" s="7">
        <f t="shared" si="12"/>
        <v>-1550528.6583579397</v>
      </c>
      <c r="AJ20" s="7">
        <f t="shared" si="12"/>
        <v>-1669679.5921297907</v>
      </c>
      <c r="AK20" s="7">
        <f t="shared" si="12"/>
        <v>-1793417.0535921962</v>
      </c>
      <c r="AL20" s="7">
        <f t="shared" si="12"/>
        <v>-1921887.8610243448</v>
      </c>
      <c r="AM20" s="7">
        <f t="shared" si="12"/>
        <v>-2055243.1462641442</v>
      </c>
      <c r="AN20" s="7">
        <f t="shared" si="12"/>
        <v>-2193638.4754092223</v>
      </c>
      <c r="AO20" s="7">
        <f t="shared" si="12"/>
        <v>-2337233.9727926971</v>
      </c>
    </row>
    <row r="21" spans="1:41" x14ac:dyDescent="0.45">
      <c r="A21" s="5">
        <v>2.75E-2</v>
      </c>
      <c r="B21" s="7">
        <f t="shared" si="2"/>
        <v>560000</v>
      </c>
      <c r="C21" s="7">
        <f t="shared" ref="C21:AO21" si="13">(B21-C$8)+((B21-C$8)*$A21)</f>
        <v>533478</v>
      </c>
      <c r="D21" s="7">
        <f t="shared" si="13"/>
        <v>505388.20500000002</v>
      </c>
      <c r="E21" s="7">
        <f t="shared" si="13"/>
        <v>475670.7318375</v>
      </c>
      <c r="F21" s="7">
        <f t="shared" si="13"/>
        <v>444263.71518703125</v>
      </c>
      <c r="G21" s="7">
        <f t="shared" si="13"/>
        <v>411103.24634315463</v>
      </c>
      <c r="H21" s="7">
        <f t="shared" si="13"/>
        <v>376123.31018584099</v>
      </c>
      <c r="I21" s="7">
        <f t="shared" si="13"/>
        <v>339255.72027556621</v>
      </c>
      <c r="J21" s="7">
        <f t="shared" si="13"/>
        <v>300430.05202395114</v>
      </c>
      <c r="K21" s="7">
        <f t="shared" si="13"/>
        <v>259573.57388423281</v>
      </c>
      <c r="L21" s="7">
        <f t="shared" si="13"/>
        <v>216611.17650426467</v>
      </c>
      <c r="M21" s="7">
        <f t="shared" si="13"/>
        <v>171465.29978311175</v>
      </c>
      <c r="N21" s="7">
        <f t="shared" si="13"/>
        <v>124055.85777062671</v>
      </c>
      <c r="O21" s="7">
        <f t="shared" si="13"/>
        <v>74300.161347667919</v>
      </c>
      <c r="P21" s="7">
        <f t="shared" si="13"/>
        <v>22112.838622844742</v>
      </c>
      <c r="Q21" s="7">
        <f t="shared" si="13"/>
        <v>-32594.247020148752</v>
      </c>
      <c r="R21" s="7">
        <f t="shared" si="13"/>
        <v>-89912.081292426999</v>
      </c>
      <c r="S21" s="7">
        <f t="shared" si="13"/>
        <v>-149934.58585677738</v>
      </c>
      <c r="T21" s="7">
        <f t="shared" si="13"/>
        <v>-212758.70774322358</v>
      </c>
      <c r="U21" s="7">
        <f t="shared" si="13"/>
        <v>-278484.51139705471</v>
      </c>
      <c r="V21" s="7">
        <f t="shared" si="13"/>
        <v>-347215.27343518409</v>
      </c>
      <c r="W21" s="7">
        <f t="shared" si="13"/>
        <v>-419057.58018885623</v>
      </c>
      <c r="X21" s="7">
        <f t="shared" si="13"/>
        <v>-494121.42811293842</v>
      </c>
      <c r="Y21" s="7">
        <f t="shared" si="13"/>
        <v>-572520.32714431058</v>
      </c>
      <c r="Z21" s="7">
        <f t="shared" si="13"/>
        <v>-654371.40709421085</v>
      </c>
      <c r="AA21" s="7">
        <f t="shared" si="13"/>
        <v>-739795.52716180205</v>
      </c>
      <c r="AB21" s="7">
        <f t="shared" si="13"/>
        <v>-828917.38865870202</v>
      </c>
      <c r="AC21" s="7">
        <f t="shared" si="13"/>
        <v>-921865.65103676578</v>
      </c>
      <c r="AD21" s="7">
        <f t="shared" si="13"/>
        <v>-1018773.0513140252</v>
      </c>
      <c r="AE21" s="7">
        <f t="shared" si="13"/>
        <v>-1119776.5269963841</v>
      </c>
      <c r="AF21" s="7">
        <f t="shared" si="13"/>
        <v>-1225017.3425954324</v>
      </c>
      <c r="AG21" s="7">
        <f t="shared" si="13"/>
        <v>-1334641.2198455876</v>
      </c>
      <c r="AH21" s="7">
        <f t="shared" si="13"/>
        <v>-1448798.4717266976</v>
      </c>
      <c r="AI21" s="7">
        <f t="shared" si="13"/>
        <v>-1567644.1404012453</v>
      </c>
      <c r="AJ21" s="7">
        <f t="shared" si="13"/>
        <v>-1691338.1391783843</v>
      </c>
      <c r="AK21" s="7">
        <f t="shared" si="13"/>
        <v>-1820045.3986202169</v>
      </c>
      <c r="AL21" s="7">
        <f t="shared" si="13"/>
        <v>-1953936.0169089881</v>
      </c>
      <c r="AM21" s="7">
        <f t="shared" si="13"/>
        <v>-2093185.4145972352</v>
      </c>
      <c r="AN21" s="7">
        <f t="shared" si="13"/>
        <v>-2237974.4938663738</v>
      </c>
      <c r="AO21" s="7">
        <f t="shared" si="13"/>
        <v>-2388489.8024227684</v>
      </c>
    </row>
    <row r="22" spans="1:41" x14ac:dyDescent="0.45">
      <c r="A22" s="5">
        <v>0.03</v>
      </c>
      <c r="B22" s="7">
        <f t="shared" si="2"/>
        <v>560000</v>
      </c>
      <c r="C22" s="7">
        <f t="shared" ref="C22:AO22" si="14">(B22-C$8)+((B22-C$8)*$A22)</f>
        <v>534776</v>
      </c>
      <c r="D22" s="7">
        <f t="shared" si="14"/>
        <v>507954.8</v>
      </c>
      <c r="E22" s="7">
        <f t="shared" si="14"/>
        <v>479471.67439999996</v>
      </c>
      <c r="F22" s="7">
        <f t="shared" si="14"/>
        <v>449259.61963999999</v>
      </c>
      <c r="G22" s="7">
        <f t="shared" si="14"/>
        <v>417249.27913735999</v>
      </c>
      <c r="H22" s="7">
        <f t="shared" si="14"/>
        <v>383368.86583780398</v>
      </c>
      <c r="I22" s="7">
        <f t="shared" si="14"/>
        <v>347544.08230578777</v>
      </c>
      <c r="J22" s="7">
        <f t="shared" si="14"/>
        <v>309698.03827766806</v>
      </c>
      <c r="K22" s="7">
        <f t="shared" si="14"/>
        <v>269751.1655987589</v>
      </c>
      <c r="L22" s="7">
        <f t="shared" si="14"/>
        <v>227621.1304629377</v>
      </c>
      <c r="M22" s="7">
        <f t="shared" si="14"/>
        <v>183222.74287096615</v>
      </c>
      <c r="N22" s="7">
        <f t="shared" si="14"/>
        <v>136467.86322111828</v>
      </c>
      <c r="O22" s="7">
        <f t="shared" si="14"/>
        <v>87265.305943055428</v>
      </c>
      <c r="P22" s="7">
        <f t="shared" si="14"/>
        <v>35520.740083156757</v>
      </c>
      <c r="Q22" s="7">
        <f t="shared" si="14"/>
        <v>-18863.413253302679</v>
      </c>
      <c r="R22" s="7">
        <f t="shared" si="14"/>
        <v>-75988.086700634973</v>
      </c>
      <c r="S22" s="7">
        <f t="shared" si="14"/>
        <v>-135957.67577238189</v>
      </c>
      <c r="T22" s="7">
        <f t="shared" si="14"/>
        <v>-198880.15144569581</v>
      </c>
      <c r="U22" s="7">
        <f t="shared" si="14"/>
        <v>-264867.17629721196</v>
      </c>
      <c r="V22" s="7">
        <f t="shared" si="14"/>
        <v>-334034.2243004365</v>
      </c>
      <c r="W22" s="7">
        <f t="shared" si="14"/>
        <v>-406500.70439804398</v>
      </c>
      <c r="X22" s="7">
        <f t="shared" si="14"/>
        <v>-482390.08796595153</v>
      </c>
      <c r="Y22" s="7">
        <f t="shared" si="14"/>
        <v>-561830.04028961563</v>
      </c>
      <c r="Z22" s="7">
        <f t="shared" si="14"/>
        <v>-644952.5561766834</v>
      </c>
      <c r="AA22" s="7">
        <f t="shared" si="14"/>
        <v>-731894.09983393084</v>
      </c>
      <c r="AB22" s="7">
        <f t="shared" si="14"/>
        <v>-822795.74914033455</v>
      </c>
      <c r="AC22" s="7">
        <f t="shared" si="14"/>
        <v>-917803.34445215808</v>
      </c>
      <c r="AD22" s="7">
        <f t="shared" si="14"/>
        <v>-1017067.6420800886</v>
      </c>
      <c r="AE22" s="7">
        <f t="shared" si="14"/>
        <v>-1120744.4725827444</v>
      </c>
      <c r="AF22" s="7">
        <f t="shared" si="14"/>
        <v>-1228994.9040252848</v>
      </c>
      <c r="AG22" s="7">
        <f t="shared" si="14"/>
        <v>-1341985.4103564026</v>
      </c>
      <c r="AH22" s="7">
        <f t="shared" si="14"/>
        <v>-1459888.0450616612</v>
      </c>
      <c r="AI22" s="7">
        <f t="shared" si="14"/>
        <v>-1582880.6202559688</v>
      </c>
      <c r="AJ22" s="7">
        <f t="shared" si="14"/>
        <v>-1711146.8913829548</v>
      </c>
      <c r="AK22" s="7">
        <f t="shared" si="14"/>
        <v>-1844876.7476941366</v>
      </c>
      <c r="AL22" s="7">
        <f t="shared" si="14"/>
        <v>-1984266.4086860477</v>
      </c>
      <c r="AM22" s="7">
        <f t="shared" si="14"/>
        <v>-2129518.626678938</v>
      </c>
      <c r="AN22" s="7">
        <f t="shared" si="14"/>
        <v>-2280842.8957262612</v>
      </c>
      <c r="AO22" s="7">
        <f t="shared" si="14"/>
        <v>-2438455.6670499435</v>
      </c>
    </row>
    <row r="23" spans="1:41" x14ac:dyDescent="0.45">
      <c r="A23" s="5">
        <v>3.2500000000000001E-2</v>
      </c>
      <c r="B23" s="7">
        <f t="shared" si="2"/>
        <v>560000</v>
      </c>
      <c r="C23" s="7">
        <f t="shared" ref="C23:AO23" si="15">(B23-C$8)+((B23-C$8)*$A23)</f>
        <v>536074</v>
      </c>
      <c r="D23" s="7">
        <f t="shared" si="15"/>
        <v>510527.88500000001</v>
      </c>
      <c r="E23" s="7">
        <f t="shared" si="15"/>
        <v>483292.15086250001</v>
      </c>
      <c r="F23" s="7">
        <f t="shared" si="15"/>
        <v>454294.6975575313</v>
      </c>
      <c r="G23" s="7">
        <f t="shared" si="15"/>
        <v>423460.73805599107</v>
      </c>
      <c r="H23" s="7">
        <f t="shared" si="15"/>
        <v>390712.70412720757</v>
      </c>
      <c r="I23" s="7">
        <f t="shared" si="15"/>
        <v>355970.14893742657</v>
      </c>
      <c r="J23" s="7">
        <f t="shared" si="15"/>
        <v>319149.64634249941</v>
      </c>
      <c r="K23" s="7">
        <f t="shared" si="15"/>
        <v>280164.68676452921</v>
      </c>
      <c r="L23" s="7">
        <f t="shared" si="15"/>
        <v>238925.56953859294</v>
      </c>
      <c r="M23" s="7">
        <f t="shared" si="15"/>
        <v>195339.29161189808</v>
      </c>
      <c r="N23" s="7">
        <f t="shared" si="15"/>
        <v>149309.43247385163</v>
      </c>
      <c r="O23" s="7">
        <f t="shared" si="15"/>
        <v>100736.03519151002</v>
      </c>
      <c r="P23" s="7">
        <f t="shared" si="15"/>
        <v>49515.483420737473</v>
      </c>
      <c r="Q23" s="7">
        <f t="shared" si="15"/>
        <v>-4459.6257408751108</v>
      </c>
      <c r="R23" s="7">
        <f t="shared" si="15"/>
        <v>-61300.613197695835</v>
      </c>
      <c r="S23" s="7">
        <f t="shared" si="15"/>
        <v>-121122.85373926806</v>
      </c>
      <c r="T23" s="7">
        <f t="shared" si="15"/>
        <v>-184045.91651069431</v>
      </c>
      <c r="U23" s="7">
        <f t="shared" si="15"/>
        <v>-250193.71022268993</v>
      </c>
      <c r="V23" s="7">
        <f t="shared" si="15"/>
        <v>-319694.63325883338</v>
      </c>
      <c r="W23" s="7">
        <f t="shared" si="15"/>
        <v>-392681.72884272964</v>
      </c>
      <c r="X23" s="7">
        <f t="shared" si="15"/>
        <v>-469292.84543316218</v>
      </c>
      <c r="Y23" s="7">
        <f t="shared" si="15"/>
        <v>-549670.80252084462</v>
      </c>
      <c r="Z23" s="7">
        <f t="shared" si="15"/>
        <v>-633963.56200609892</v>
      </c>
      <c r="AA23" s="7">
        <f t="shared" si="15"/>
        <v>-722324.40534269053</v>
      </c>
      <c r="AB23" s="7">
        <f t="shared" si="15"/>
        <v>-814912.11663914914</v>
      </c>
      <c r="AC23" s="7">
        <f t="shared" si="15"/>
        <v>-911891.17191519914</v>
      </c>
      <c r="AD23" s="7">
        <f t="shared" si="15"/>
        <v>-1013431.9347174263</v>
      </c>
      <c r="AE23" s="7">
        <f t="shared" si="15"/>
        <v>-1119710.8583050254</v>
      </c>
      <c r="AF23" s="7">
        <f t="shared" si="15"/>
        <v>-1230910.6946234072</v>
      </c>
      <c r="AG23" s="7">
        <f t="shared" si="15"/>
        <v>-1347220.7102906059</v>
      </c>
      <c r="AH23" s="7">
        <f t="shared" si="15"/>
        <v>-1468836.9098288273</v>
      </c>
      <c r="AI23" s="7">
        <f t="shared" si="15"/>
        <v>-1595962.2663811164</v>
      </c>
      <c r="AJ23" s="7">
        <f t="shared" si="15"/>
        <v>-1728806.9601610119</v>
      </c>
      <c r="AK23" s="7">
        <f t="shared" si="15"/>
        <v>-1867588.6248912043</v>
      </c>
      <c r="AL23" s="7">
        <f t="shared" si="15"/>
        <v>-2012532.602495627</v>
      </c>
      <c r="AM23" s="7">
        <f t="shared" si="15"/>
        <v>-2163872.2063181028</v>
      </c>
      <c r="AN23" s="7">
        <f t="shared" si="15"/>
        <v>-2321848.9931496363</v>
      </c>
      <c r="AO23" s="7">
        <f t="shared" si="15"/>
        <v>-2486713.0443557189</v>
      </c>
    </row>
    <row r="24" spans="1:41" x14ac:dyDescent="0.45">
      <c r="A24" s="5">
        <v>3.5000000000000003E-2</v>
      </c>
      <c r="B24" s="7">
        <f t="shared" si="2"/>
        <v>560000</v>
      </c>
      <c r="C24" s="7">
        <f t="shared" ref="C24:AO24" si="16">(B24-C$8)+((B24-C$8)*$A24)</f>
        <v>537372</v>
      </c>
      <c r="D24" s="7">
        <f t="shared" si="16"/>
        <v>513107.46</v>
      </c>
      <c r="E24" s="7">
        <f t="shared" si="16"/>
        <v>487132.20990000002</v>
      </c>
      <c r="F24" s="7">
        <f t="shared" si="16"/>
        <v>459369.14582250005</v>
      </c>
      <c r="G24" s="7">
        <f t="shared" si="16"/>
        <v>429738.12067380757</v>
      </c>
      <c r="H24" s="7">
        <f t="shared" si="16"/>
        <v>398155.83073986124</v>
      </c>
      <c r="I24" s="7">
        <f t="shared" si="16"/>
        <v>364535.69817507622</v>
      </c>
      <c r="J24" s="7">
        <f t="shared" si="16"/>
        <v>328787.74923771014</v>
      </c>
      <c r="K24" s="7">
        <f t="shared" si="16"/>
        <v>290818.48812006629</v>
      </c>
      <c r="L24" s="7">
        <f t="shared" si="16"/>
        <v>250530.76621648567</v>
      </c>
      <c r="M24" s="7">
        <f t="shared" si="16"/>
        <v>207823.64666652406</v>
      </c>
      <c r="N24" s="7">
        <f t="shared" si="16"/>
        <v>162592.26400496304</v>
      </c>
      <c r="O24" s="7">
        <f t="shared" si="16"/>
        <v>114727.67874434959</v>
      </c>
      <c r="P24" s="7">
        <f t="shared" si="16"/>
        <v>64116.726709598915</v>
      </c>
      <c r="Q24" s="7">
        <f t="shared" si="16"/>
        <v>10641.862937815913</v>
      </c>
      <c r="R24" s="7">
        <f t="shared" si="16"/>
        <v>-45819.000050111877</v>
      </c>
      <c r="S24" s="7">
        <f t="shared" si="16"/>
        <v>-105392.65980643216</v>
      </c>
      <c r="T24" s="7">
        <f t="shared" si="16"/>
        <v>-168210.79754931497</v>
      </c>
      <c r="U24" s="7">
        <f t="shared" si="16"/>
        <v>-234410.15800619184</v>
      </c>
      <c r="V24" s="7">
        <f t="shared" si="16"/>
        <v>-304132.73572991241</v>
      </c>
      <c r="W24" s="7">
        <f t="shared" si="16"/>
        <v>-377525.96811783331</v>
      </c>
      <c r="X24" s="7">
        <f t="shared" si="16"/>
        <v>-454742.93537207891</v>
      </c>
      <c r="Y24" s="7">
        <f t="shared" si="16"/>
        <v>-535942.56764762546</v>
      </c>
      <c r="Z24" s="7">
        <f t="shared" si="16"/>
        <v>-621289.85964356665</v>
      </c>
      <c r="AA24" s="7">
        <f t="shared" si="16"/>
        <v>-710956.09290193138</v>
      </c>
      <c r="AB24" s="7">
        <f t="shared" si="16"/>
        <v>-805119.06608775561</v>
      </c>
      <c r="AC24" s="7">
        <f t="shared" si="16"/>
        <v>-903963.33353376877</v>
      </c>
      <c r="AD24" s="7">
        <f t="shared" si="16"/>
        <v>-1007680.4523430512</v>
      </c>
      <c r="AE24" s="7">
        <f t="shared" si="16"/>
        <v>-1116469.2383533707</v>
      </c>
      <c r="AF24" s="7">
        <f t="shared" si="16"/>
        <v>-1230536.0312776174</v>
      </c>
      <c r="AG24" s="7">
        <f t="shared" si="16"/>
        <v>-1350094.9693458504</v>
      </c>
      <c r="AH24" s="7">
        <f t="shared" si="16"/>
        <v>-1475368.273785942</v>
      </c>
      <c r="AI24" s="7">
        <f t="shared" si="16"/>
        <v>-1606586.5434916965</v>
      </c>
      <c r="AJ24" s="7">
        <f t="shared" si="16"/>
        <v>-1743989.0602396172</v>
      </c>
      <c r="AK24" s="7">
        <f t="shared" si="16"/>
        <v>-1887824.1048282296</v>
      </c>
      <c r="AL24" s="7">
        <f t="shared" si="16"/>
        <v>-2038349.2845270478</v>
      </c>
      <c r="AM24" s="7">
        <f t="shared" si="16"/>
        <v>-2195831.8722359212</v>
      </c>
      <c r="AN24" s="7">
        <f t="shared" si="16"/>
        <v>-2360549.1577696139</v>
      </c>
      <c r="AO24" s="7">
        <f t="shared" si="16"/>
        <v>-2532788.8116970947</v>
      </c>
    </row>
    <row r="25" spans="1:41" x14ac:dyDescent="0.45">
      <c r="A25" s="5">
        <v>3.7499999999999999E-2</v>
      </c>
      <c r="B25" s="7">
        <f t="shared" si="2"/>
        <v>560000</v>
      </c>
      <c r="C25" s="7">
        <f t="shared" ref="C25:AO25" si="17">(B25-C$8)+((B25-C$8)*$A25)</f>
        <v>538670</v>
      </c>
      <c r="D25" s="7">
        <f t="shared" si="17"/>
        <v>515693.52500000002</v>
      </c>
      <c r="E25" s="7">
        <f t="shared" si="17"/>
        <v>490991.9001875</v>
      </c>
      <c r="F25" s="7">
        <f t="shared" si="17"/>
        <v>464483.16180453124</v>
      </c>
      <c r="G25" s="7">
        <f t="shared" si="17"/>
        <v>436081.92703940114</v>
      </c>
      <c r="H25" s="7">
        <f t="shared" si="17"/>
        <v>405699.25890392269</v>
      </c>
      <c r="I25" s="7">
        <f t="shared" si="17"/>
        <v>373242.52590537467</v>
      </c>
      <c r="J25" s="7">
        <f t="shared" si="17"/>
        <v>338615.2563152322</v>
      </c>
      <c r="K25" s="7">
        <f t="shared" si="17"/>
        <v>301716.98682922748</v>
      </c>
      <c r="L25" s="7">
        <f t="shared" si="17"/>
        <v>262443.10540554108</v>
      </c>
      <c r="M25" s="7">
        <f t="shared" si="17"/>
        <v>220684.68805987079</v>
      </c>
      <c r="N25" s="7">
        <f t="shared" si="17"/>
        <v>176328.32938777033</v>
      </c>
      <c r="O25" s="7">
        <f t="shared" si="17"/>
        <v>129255.96657597917</v>
      </c>
      <c r="P25" s="7">
        <f t="shared" si="17"/>
        <v>79344.69665546919</v>
      </c>
      <c r="Q25" s="7">
        <f t="shared" si="17"/>
        <v>26466.586739597908</v>
      </c>
      <c r="R25" s="7">
        <f t="shared" si="17"/>
        <v>-29511.523018927572</v>
      </c>
      <c r="S25" s="7">
        <f t="shared" si="17"/>
        <v>-88728.224028622964</v>
      </c>
      <c r="T25" s="7">
        <f t="shared" si="17"/>
        <v>-151327.75170411167</v>
      </c>
      <c r="U25" s="7">
        <f t="shared" si="17"/>
        <v>-217460.20605291947</v>
      </c>
      <c r="V25" s="7">
        <f t="shared" si="17"/>
        <v>-287281.78071300563</v>
      </c>
      <c r="W25" s="7">
        <f t="shared" si="17"/>
        <v>-360955.00076150708</v>
      </c>
      <c r="X25" s="7">
        <f t="shared" si="17"/>
        <v>-438648.96962726262</v>
      </c>
      <c r="Y25" s="7">
        <f t="shared" si="17"/>
        <v>-520539.62545222795</v>
      </c>
      <c r="Z25" s="7">
        <f t="shared" si="17"/>
        <v>-606810.00725990825</v>
      </c>
      <c r="AA25" s="7">
        <f t="shared" si="17"/>
        <v>-697650.53130244114</v>
      </c>
      <c r="AB25" s="7">
        <f t="shared" si="17"/>
        <v>-793259.27797197469</v>
      </c>
      <c r="AC25" s="7">
        <f t="shared" si="17"/>
        <v>-893842.28967652959</v>
      </c>
      <c r="AD25" s="7">
        <f t="shared" si="17"/>
        <v>-999613.88009561738</v>
      </c>
      <c r="AE25" s="7">
        <f t="shared" si="17"/>
        <v>-1110796.9552465454</v>
      </c>
      <c r="AF25" s="7">
        <f t="shared" si="17"/>
        <v>-1227623.34680858</v>
      </c>
      <c r="AG25" s="7">
        <f t="shared" si="17"/>
        <v>-1350334.1581689967</v>
      </c>
      <c r="AH25" s="7">
        <f t="shared" si="17"/>
        <v>-1479180.123672531</v>
      </c>
      <c r="AI25" s="7">
        <f t="shared" si="17"/>
        <v>-1614421.9815738916</v>
      </c>
      <c r="AJ25" s="7">
        <f t="shared" si="17"/>
        <v>-1756330.8612118261</v>
      </c>
      <c r="AK25" s="7">
        <f t="shared" si="17"/>
        <v>-1905188.6849427614</v>
      </c>
      <c r="AL25" s="7">
        <f t="shared" si="17"/>
        <v>-2061288.5853923166</v>
      </c>
      <c r="AM25" s="7">
        <f t="shared" si="17"/>
        <v>-2224935.3386040144</v>
      </c>
      <c r="AN25" s="7">
        <f t="shared" si="17"/>
        <v>-2396445.8136863401</v>
      </c>
      <c r="AO25" s="7">
        <f t="shared" si="17"/>
        <v>-2576149.4395819469</v>
      </c>
    </row>
    <row r="26" spans="1:41" x14ac:dyDescent="0.45">
      <c r="A26" s="5">
        <v>0.04</v>
      </c>
      <c r="B26" s="7">
        <f t="shared" si="2"/>
        <v>560000</v>
      </c>
      <c r="C26" s="7">
        <f t="shared" ref="C26:AO26" si="18">(B26-C$8)+((B26-C$8)*$A26)</f>
        <v>539968</v>
      </c>
      <c r="D26" s="7">
        <f t="shared" si="18"/>
        <v>518286.08000000002</v>
      </c>
      <c r="E26" s="7">
        <f t="shared" si="18"/>
        <v>494871.27040000004</v>
      </c>
      <c r="F26" s="7">
        <f t="shared" si="18"/>
        <v>469636.94336000003</v>
      </c>
      <c r="G26" s="7">
        <f t="shared" si="18"/>
        <v>442492.65968128003</v>
      </c>
      <c r="H26" s="7">
        <f t="shared" si="18"/>
        <v>413344.00942714885</v>
      </c>
      <c r="I26" s="7">
        <f t="shared" si="18"/>
        <v>382092.44603002479</v>
      </c>
      <c r="J26" s="7">
        <f t="shared" si="18"/>
        <v>348635.11362153152</v>
      </c>
      <c r="K26" s="7">
        <f t="shared" si="18"/>
        <v>312864.66731170466</v>
      </c>
      <c r="L26" s="7">
        <f t="shared" si="18"/>
        <v>274669.08613239095</v>
      </c>
      <c r="M26" s="7">
        <f t="shared" si="18"/>
        <v>233931.47834846904</v>
      </c>
      <c r="N26" s="7">
        <f t="shared" si="18"/>
        <v>190529.8788286059</v>
      </c>
      <c r="O26" s="7">
        <f t="shared" si="18"/>
        <v>144337.03815487222</v>
      </c>
      <c r="P26" s="7">
        <f t="shared" si="18"/>
        <v>95220.203137651624</v>
      </c>
      <c r="Q26" s="7">
        <f t="shared" si="18"/>
        <v>43040.8883888739</v>
      </c>
      <c r="R26" s="7">
        <f t="shared" si="18"/>
        <v>-12345.361407340608</v>
      </c>
      <c r="S26" s="7">
        <f t="shared" si="18"/>
        <v>-71089.21890203908</v>
      </c>
      <c r="T26" s="7">
        <f t="shared" si="18"/>
        <v>-133347.8315572936</v>
      </c>
      <c r="U26" s="7">
        <f t="shared" si="18"/>
        <v>-199285.08959674175</v>
      </c>
      <c r="V26" s="7">
        <f t="shared" si="18"/>
        <v>-269071.90485331096</v>
      </c>
      <c r="W26" s="7">
        <f t="shared" si="18"/>
        <v>-342886.50095359696</v>
      </c>
      <c r="X26" s="7">
        <f t="shared" si="18"/>
        <v>-420914.71529601741</v>
      </c>
      <c r="Y26" s="7">
        <f t="shared" si="18"/>
        <v>-503350.31329822022</v>
      </c>
      <c r="Z26" s="7">
        <f t="shared" si="18"/>
        <v>-590395.3154083183</v>
      </c>
      <c r="AA26" s="7">
        <f t="shared" si="18"/>
        <v>-682260.33739438385</v>
      </c>
      <c r="AB26" s="7">
        <f t="shared" si="18"/>
        <v>-779164.94444728666</v>
      </c>
      <c r="AC26" s="7">
        <f t="shared" si="18"/>
        <v>-881338.01965344814</v>
      </c>
      <c r="AD26" s="7">
        <f t="shared" si="18"/>
        <v>-989018.14741642145</v>
      </c>
      <c r="AE26" s="7">
        <f t="shared" si="18"/>
        <v>-1102454.0124294504</v>
      </c>
      <c r="AF26" s="7">
        <f t="shared" si="18"/>
        <v>-1221904.8148253278</v>
      </c>
      <c r="AG26" s="7">
        <f t="shared" si="18"/>
        <v>-1347640.7021550145</v>
      </c>
      <c r="AH26" s="7">
        <f t="shared" si="18"/>
        <v>-1479943.2188726221</v>
      </c>
      <c r="AI26" s="7">
        <f t="shared" si="18"/>
        <v>-1619105.774031562</v>
      </c>
      <c r="AJ26" s="7">
        <f t="shared" si="18"/>
        <v>-1765434.1279249403</v>
      </c>
      <c r="AK26" s="7">
        <f t="shared" si="18"/>
        <v>-1919246.8984326962</v>
      </c>
      <c r="AL26" s="7">
        <f t="shared" si="18"/>
        <v>-2080876.0878685773</v>
      </c>
      <c r="AM26" s="7">
        <f t="shared" si="18"/>
        <v>-2250667.6311518652</v>
      </c>
      <c r="AN26" s="7">
        <f t="shared" si="18"/>
        <v>-2428981.9661618555</v>
      </c>
      <c r="AO26" s="7">
        <f t="shared" si="18"/>
        <v>-2616194.6271675238</v>
      </c>
    </row>
    <row r="27" spans="1:41" x14ac:dyDescent="0.45">
      <c r="A27" s="5">
        <v>4.2500000000000003E-2</v>
      </c>
      <c r="B27" s="7">
        <f t="shared" si="2"/>
        <v>560000</v>
      </c>
      <c r="C27" s="7">
        <f t="shared" ref="C27:AO27" si="19">(B27-C$8)+((B27-C$8)*$A27)</f>
        <v>541266</v>
      </c>
      <c r="D27" s="7">
        <f t="shared" si="19"/>
        <v>520885.125</v>
      </c>
      <c r="E27" s="7">
        <f t="shared" si="19"/>
        <v>498770.36921249999</v>
      </c>
      <c r="F27" s="7">
        <f t="shared" si="19"/>
        <v>474830.68883203127</v>
      </c>
      <c r="G27" s="7">
        <f t="shared" si="19"/>
        <v>448970.82361395261</v>
      </c>
      <c r="H27" s="7">
        <f t="shared" si="19"/>
        <v>421091.11073423683</v>
      </c>
      <c r="I27" s="7">
        <f t="shared" si="19"/>
        <v>391087.29059946694</v>
      </c>
      <c r="J27" s="7">
        <f t="shared" si="19"/>
        <v>358850.30426214985</v>
      </c>
      <c r="K27" s="7">
        <f t="shared" si="19"/>
        <v>324266.08208174084</v>
      </c>
      <c r="L27" s="7">
        <f t="shared" si="19"/>
        <v>287215.32325643348</v>
      </c>
      <c r="M27" s="7">
        <f t="shared" si="19"/>
        <v>247573.26583477491</v>
      </c>
      <c r="N27" s="7">
        <f t="shared" si="19"/>
        <v>205209.44679949468</v>
      </c>
      <c r="O27" s="7">
        <f t="shared" si="19"/>
        <v>159987.45179854988</v>
      </c>
      <c r="P27" s="7">
        <f t="shared" si="19"/>
        <v>111764.65408026648</v>
      </c>
      <c r="Q27" s="7">
        <f t="shared" si="19"/>
        <v>60391.942170561604</v>
      </c>
      <c r="R27" s="7">
        <f t="shared" si="19"/>
        <v>5713.4358105319479</v>
      </c>
      <c r="S27" s="7">
        <f t="shared" si="19"/>
        <v>-52433.810347844541</v>
      </c>
      <c r="T27" s="7">
        <f t="shared" si="19"/>
        <v>-114220.11581155851</v>
      </c>
      <c r="U27" s="7">
        <f t="shared" si="19"/>
        <v>-179823.49662795896</v>
      </c>
      <c r="V27" s="7">
        <f t="shared" si="19"/>
        <v>-249430.00164694458</v>
      </c>
      <c r="W27" s="7">
        <f t="shared" si="19"/>
        <v>-323234.06325748301</v>
      </c>
      <c r="X27" s="7">
        <f t="shared" si="19"/>
        <v>-401438.86321728025</v>
      </c>
      <c r="Y27" s="7">
        <f t="shared" si="19"/>
        <v>-484256.7142207959</v>
      </c>
      <c r="Z27" s="7">
        <f t="shared" si="19"/>
        <v>-571909.45787829661</v>
      </c>
      <c r="AA27" s="7">
        <f t="shared" si="19"/>
        <v>-664628.87980730354</v>
      </c>
      <c r="AB27" s="7">
        <f t="shared" si="19"/>
        <v>-762657.14256767672</v>
      </c>
      <c r="AC27" s="7">
        <f t="shared" si="19"/>
        <v>-866247.23720273701</v>
      </c>
      <c r="AD27" s="7">
        <f t="shared" si="19"/>
        <v>-975663.45418130606</v>
      </c>
      <c r="AE27" s="7">
        <f t="shared" si="19"/>
        <v>-1091181.8745694133</v>
      </c>
      <c r="AF27" s="7">
        <f t="shared" si="19"/>
        <v>-1213090.8822957231</v>
      </c>
      <c r="AG27" s="7">
        <f t="shared" si="19"/>
        <v>-1341691.6984115434</v>
      </c>
      <c r="AH27" s="7">
        <f t="shared" si="19"/>
        <v>-1477298.9382846511</v>
      </c>
      <c r="AI27" s="7">
        <f t="shared" si="19"/>
        <v>-1620241.1927061782</v>
      </c>
      <c r="AJ27" s="7">
        <f t="shared" si="19"/>
        <v>-1770861.6339315088</v>
      </c>
      <c r="AK27" s="7">
        <f t="shared" si="19"/>
        <v>-1929518.6477196224</v>
      </c>
      <c r="AL27" s="7">
        <f t="shared" si="19"/>
        <v>-2096586.492480651</v>
      </c>
      <c r="AM27" s="7">
        <f t="shared" si="19"/>
        <v>-2272455.9866886828</v>
      </c>
      <c r="AN27" s="7">
        <f t="shared" si="19"/>
        <v>-2457535.2257661074</v>
      </c>
      <c r="AO27" s="7">
        <f t="shared" si="19"/>
        <v>-2652250.3296971861</v>
      </c>
    </row>
    <row r="28" spans="1:41" x14ac:dyDescent="0.45">
      <c r="A28" s="5">
        <v>4.4999999999999998E-2</v>
      </c>
      <c r="B28" s="7">
        <f t="shared" si="2"/>
        <v>560000</v>
      </c>
      <c r="C28" s="7">
        <f t="shared" ref="C28:AO28" si="20">(B28-C$8)+((B28-C$8)*$A28)</f>
        <v>542564</v>
      </c>
      <c r="D28" s="7">
        <f t="shared" si="20"/>
        <v>523490.66</v>
      </c>
      <c r="E28" s="7">
        <f t="shared" si="20"/>
        <v>502689.24529999995</v>
      </c>
      <c r="F28" s="7">
        <f t="shared" si="20"/>
        <v>480064.59705049999</v>
      </c>
      <c r="G28" s="7">
        <f t="shared" si="20"/>
        <v>455516.92634401249</v>
      </c>
      <c r="H28" s="7">
        <f t="shared" si="20"/>
        <v>428941.59890425787</v>
      </c>
      <c r="I28" s="7">
        <f t="shared" si="20"/>
        <v>400228.90994720958</v>
      </c>
      <c r="J28" s="7">
        <f t="shared" si="20"/>
        <v>369263.84876893932</v>
      </c>
      <c r="K28" s="7">
        <f t="shared" si="20"/>
        <v>335925.85259512899</v>
      </c>
      <c r="L28" s="7">
        <f t="shared" si="20"/>
        <v>300088.54920612898</v>
      </c>
      <c r="M28" s="7">
        <f t="shared" si="20"/>
        <v>261619.48782950832</v>
      </c>
      <c r="N28" s="7">
        <f t="shared" si="20"/>
        <v>220379.85776912182</v>
      </c>
      <c r="O28" s="7">
        <f t="shared" si="20"/>
        <v>176224.19421576362</v>
      </c>
      <c r="P28" s="7">
        <f t="shared" si="20"/>
        <v>129000.07065944493</v>
      </c>
      <c r="Q28" s="7">
        <f t="shared" si="20"/>
        <v>78547.777297171328</v>
      </c>
      <c r="R28" s="7">
        <f t="shared" si="20"/>
        <v>24699.984802756451</v>
      </c>
      <c r="S28" s="7">
        <f t="shared" si="20"/>
        <v>-32718.607203362844</v>
      </c>
      <c r="T28" s="7">
        <f t="shared" si="20"/>
        <v>-93891.637676202372</v>
      </c>
      <c r="U28" s="7">
        <f t="shared" si="20"/>
        <v>-159011.46838329342</v>
      </c>
      <c r="V28" s="7">
        <f t="shared" si="20"/>
        <v>-228279.58561243684</v>
      </c>
      <c r="W28" s="7">
        <f t="shared" si="20"/>
        <v>-301907.02013992961</v>
      </c>
      <c r="X28" s="7">
        <f t="shared" si="20"/>
        <v>-380114.78628465818</v>
      </c>
      <c r="Y28" s="7">
        <f t="shared" si="20"/>
        <v>-463134.34091066819</v>
      </c>
      <c r="Z28" s="7">
        <f t="shared" si="20"/>
        <v>-551208.06327971269</v>
      </c>
      <c r="AA28" s="7">
        <f t="shared" si="20"/>
        <v>-644589.75669592549</v>
      </c>
      <c r="AB28" s="7">
        <f t="shared" si="20"/>
        <v>-743545.17292724038</v>
      </c>
      <c r="AC28" s="7">
        <f t="shared" si="20"/>
        <v>-848352.56043256435</v>
      </c>
      <c r="AD28" s="7">
        <f t="shared" si="20"/>
        <v>-959303.23747009982</v>
      </c>
      <c r="AE28" s="7">
        <f t="shared" si="20"/>
        <v>-1076702.1912106858</v>
      </c>
      <c r="AF28" s="7">
        <f t="shared" si="20"/>
        <v>-1200868.7040306868</v>
      </c>
      <c r="AG28" s="7">
        <f t="shared" si="20"/>
        <v>-1332137.0082118982</v>
      </c>
      <c r="AH28" s="7">
        <f t="shared" si="20"/>
        <v>-1470856.9703312607</v>
      </c>
      <c r="AI28" s="7">
        <f t="shared" si="20"/>
        <v>-1617394.8066809911</v>
      </c>
      <c r="AJ28" s="7">
        <f t="shared" si="20"/>
        <v>-1772133.8311201558</v>
      </c>
      <c r="AK28" s="7">
        <f t="shared" si="20"/>
        <v>-1935475.2368218536</v>
      </c>
      <c r="AL28" s="7">
        <f t="shared" si="20"/>
        <v>-2107838.9134461535</v>
      </c>
      <c r="AM28" s="7">
        <f t="shared" si="20"/>
        <v>-2289664.3013378936</v>
      </c>
      <c r="AN28" s="7">
        <f t="shared" si="20"/>
        <v>-2481411.2844204949</v>
      </c>
      <c r="AO28" s="7">
        <f t="shared" si="20"/>
        <v>-2683561.1235322612</v>
      </c>
    </row>
    <row r="29" spans="1:41" x14ac:dyDescent="0.45">
      <c r="A29" s="5">
        <v>4.7500000000000001E-2</v>
      </c>
      <c r="B29" s="7">
        <f t="shared" si="2"/>
        <v>560000</v>
      </c>
      <c r="C29" s="7">
        <f t="shared" ref="C29:AO29" si="21">(B29-C$8)+((B29-C$8)*$A29)</f>
        <v>543862</v>
      </c>
      <c r="D29" s="7">
        <f t="shared" si="21"/>
        <v>526102.68500000006</v>
      </c>
      <c r="E29" s="7">
        <f t="shared" si="21"/>
        <v>506627.94733750005</v>
      </c>
      <c r="F29" s="7">
        <f t="shared" si="21"/>
        <v>485338.86733203131</v>
      </c>
      <c r="G29" s="7">
        <f t="shared" si="21"/>
        <v>462131.47787622281</v>
      </c>
      <c r="H29" s="7">
        <f t="shared" si="21"/>
        <v>436896.51770818181</v>
      </c>
      <c r="I29" s="7">
        <f t="shared" si="21"/>
        <v>409519.17282481561</v>
      </c>
      <c r="J29" s="7">
        <f t="shared" si="21"/>
        <v>379878.80546999938</v>
      </c>
      <c r="K29" s="7">
        <f t="shared" si="21"/>
        <v>347848.6701045495</v>
      </c>
      <c r="L29" s="7">
        <f t="shared" si="21"/>
        <v>313295.61573673529</v>
      </c>
      <c r="M29" s="7">
        <f t="shared" si="21"/>
        <v>276079.77396249428</v>
      </c>
      <c r="N29" s="7">
        <f t="shared" si="21"/>
        <v>236054.23203354212</v>
      </c>
      <c r="O29" s="7">
        <f t="shared" si="21"/>
        <v>193064.69023912132</v>
      </c>
      <c r="P29" s="7">
        <f t="shared" si="21"/>
        <v>146949.10285314525</v>
      </c>
      <c r="Q29" s="7">
        <f t="shared" si="21"/>
        <v>97537.30186288862</v>
      </c>
      <c r="R29" s="7">
        <f t="shared" si="21"/>
        <v>44650.60265807918</v>
      </c>
      <c r="S29" s="7">
        <f t="shared" si="21"/>
        <v>-11898.609179824636</v>
      </c>
      <c r="T29" s="7">
        <f t="shared" si="21"/>
        <v>-72307.310889312139</v>
      </c>
      <c r="U29" s="7">
        <f t="shared" si="21"/>
        <v>-136782.29628546923</v>
      </c>
      <c r="V29" s="7">
        <f t="shared" si="21"/>
        <v>-205540.65125052206</v>
      </c>
      <c r="W29" s="7">
        <f t="shared" si="21"/>
        <v>-278810.25199424475</v>
      </c>
      <c r="X29" s="7">
        <f t="shared" si="21"/>
        <v>-356830.28716948075</v>
      </c>
      <c r="Y29" s="7">
        <f t="shared" si="21"/>
        <v>-439851.80497965059</v>
      </c>
      <c r="Z29" s="7">
        <f t="shared" si="21"/>
        <v>-528138.28646919597</v>
      </c>
      <c r="AA29" s="7">
        <f t="shared" si="21"/>
        <v>-621966.24624455499</v>
      </c>
      <c r="AB29" s="7">
        <f t="shared" si="21"/>
        <v>-721625.86193260504</v>
      </c>
      <c r="AC29" s="7">
        <f t="shared" si="21"/>
        <v>-827421.63374566601</v>
      </c>
      <c r="AD29" s="7">
        <f t="shared" si="21"/>
        <v>-939673.07558727264</v>
      </c>
      <c r="AE29" s="7">
        <f t="shared" si="21"/>
        <v>-1058715.4392011294</v>
      </c>
      <c r="AF29" s="7">
        <f t="shared" si="21"/>
        <v>-1184900.4729371134</v>
      </c>
      <c r="AG29" s="7">
        <f t="shared" si="21"/>
        <v>-1318597.2167830353</v>
      </c>
      <c r="AH29" s="7">
        <f t="shared" si="21"/>
        <v>-1460192.8353892667</v>
      </c>
      <c r="AI29" s="7">
        <f t="shared" si="21"/>
        <v>-1610093.490895475</v>
      </c>
      <c r="AJ29" s="7">
        <f t="shared" si="21"/>
        <v>-1768725.2574547324</v>
      </c>
      <c r="AK29" s="7">
        <f t="shared" si="21"/>
        <v>-1936535.0794403893</v>
      </c>
      <c r="AL29" s="7">
        <f t="shared" si="21"/>
        <v>-2113991.7754154955</v>
      </c>
      <c r="AM29" s="7">
        <f t="shared" si="21"/>
        <v>-2301587.0900434535</v>
      </c>
      <c r="AN29" s="7">
        <f t="shared" si="21"/>
        <v>-2499836.7962221536</v>
      </c>
      <c r="AO29" s="7">
        <f t="shared" si="21"/>
        <v>-2709281.8498323751</v>
      </c>
    </row>
    <row r="30" spans="1:41" x14ac:dyDescent="0.45">
      <c r="A30" s="5">
        <v>0.05</v>
      </c>
      <c r="B30" s="7">
        <f t="shared" si="2"/>
        <v>560000</v>
      </c>
      <c r="C30" s="7">
        <f t="shared" ref="C30:AO30" si="22">(B30-C$8)+((B30-C$8)*$A30)</f>
        <v>545160</v>
      </c>
      <c r="D30" s="7">
        <f t="shared" si="22"/>
        <v>528721.19999999995</v>
      </c>
      <c r="E30" s="7">
        <f t="shared" si="22"/>
        <v>510586.52399999998</v>
      </c>
      <c r="F30" s="7">
        <f t="shared" si="22"/>
        <v>490653.69948000001</v>
      </c>
      <c r="G30" s="7">
        <f t="shared" si="22"/>
        <v>468814.9907196</v>
      </c>
      <c r="H30" s="7">
        <f t="shared" si="22"/>
        <v>444956.91864649201</v>
      </c>
      <c r="I30" s="7">
        <f t="shared" si="22"/>
        <v>418959.96653754683</v>
      </c>
      <c r="J30" s="7">
        <f t="shared" si="22"/>
        <v>390698.27086232899</v>
      </c>
      <c r="K30" s="7">
        <f t="shared" si="22"/>
        <v>360039.29652330838</v>
      </c>
      <c r="L30" s="7">
        <f t="shared" si="22"/>
        <v>326843.49570969399</v>
      </c>
      <c r="M30" s="7">
        <f t="shared" si="22"/>
        <v>290963.94954260328</v>
      </c>
      <c r="N30" s="7">
        <f t="shared" si="22"/>
        <v>252245.99164810654</v>
      </c>
      <c r="O30" s="7">
        <f t="shared" si="22"/>
        <v>210526.81275145244</v>
      </c>
      <c r="P30" s="7">
        <f t="shared" si="22"/>
        <v>165635.04534038441</v>
      </c>
      <c r="Q30" s="7">
        <f t="shared" si="22"/>
        <v>117390.3273977902</v>
      </c>
      <c r="R30" s="7">
        <f t="shared" si="22"/>
        <v>65602.844153874001</v>
      </c>
      <c r="S30" s="7">
        <f t="shared" si="22"/>
        <v>10072.84675548588</v>
      </c>
      <c r="T30" s="7">
        <f t="shared" si="22"/>
        <v>-49409.853304943281</v>
      </c>
      <c r="U30" s="7">
        <f t="shared" si="22"/>
        <v>-113066.41521635797</v>
      </c>
      <c r="V30" s="7">
        <f t="shared" si="22"/>
        <v>-181129.52660826675</v>
      </c>
      <c r="W30" s="7">
        <f t="shared" si="22"/>
        <v>-253843.98938239279</v>
      </c>
      <c r="X30" s="7">
        <f t="shared" si="22"/>
        <v>-331467.33502409939</v>
      </c>
      <c r="Y30" s="7">
        <f t="shared" si="22"/>
        <v>-414270.47087134304</v>
      </c>
      <c r="Z30" s="7">
        <f t="shared" si="22"/>
        <v>-502538.35889286967</v>
      </c>
      <c r="AA30" s="7">
        <f t="shared" si="22"/>
        <v>-596570.72860503185</v>
      </c>
      <c r="AB30" s="7">
        <f t="shared" si="22"/>
        <v>-696682.82583815244</v>
      </c>
      <c r="AC30" s="7">
        <f t="shared" si="22"/>
        <v>-803206.19914898649</v>
      </c>
      <c r="AD30" s="7">
        <f t="shared" si="22"/>
        <v>-916489.52576574078</v>
      </c>
      <c r="AE30" s="7">
        <f t="shared" si="22"/>
        <v>-1036899.4790465188</v>
      </c>
      <c r="AF30" s="7">
        <f t="shared" si="22"/>
        <v>-1164821.6395311856</v>
      </c>
      <c r="AG30" s="7">
        <f t="shared" si="22"/>
        <v>-1300661.4517707326</v>
      </c>
      <c r="AH30" s="7">
        <f t="shared" si="22"/>
        <v>-1444845.2292275168</v>
      </c>
      <c r="AI30" s="7">
        <f t="shared" si="22"/>
        <v>-1597821.2096545049</v>
      </c>
      <c r="AJ30" s="7">
        <f t="shared" si="22"/>
        <v>-1760060.6634821547</v>
      </c>
      <c r="AK30" s="7">
        <f t="shared" si="22"/>
        <v>-1932059.0578680858</v>
      </c>
      <c r="AL30" s="7">
        <f t="shared" si="22"/>
        <v>-2114337.2791975494</v>
      </c>
      <c r="AM30" s="7">
        <f t="shared" si="22"/>
        <v>-2307442.9169622078</v>
      </c>
      <c r="AN30" s="7">
        <f t="shared" si="22"/>
        <v>-2511951.6120911944</v>
      </c>
      <c r="AO30" s="7">
        <f t="shared" si="22"/>
        <v>-2728468.4729622481</v>
      </c>
    </row>
    <row r="31" spans="1:41" x14ac:dyDescent="0.45">
      <c r="A31" s="5">
        <v>5.2499999999999998E-2</v>
      </c>
      <c r="B31" s="7">
        <f t="shared" si="2"/>
        <v>560000</v>
      </c>
      <c r="C31" s="7">
        <f t="shared" ref="C31:AO31" si="23">(B31-C$8)+((B31-C$8)*$A31)</f>
        <v>546458</v>
      </c>
      <c r="D31" s="7">
        <f t="shared" si="23"/>
        <v>531346.20499999996</v>
      </c>
      <c r="E31" s="7">
        <f t="shared" si="23"/>
        <v>514565.02396249992</v>
      </c>
      <c r="F31" s="7">
        <f t="shared" si="23"/>
        <v>496009.29378453118</v>
      </c>
      <c r="G31" s="7">
        <f t="shared" si="23"/>
        <v>475567.97989349905</v>
      </c>
      <c r="H31" s="7">
        <f t="shared" si="23"/>
        <v>453123.86098689336</v>
      </c>
      <c r="I31" s="7">
        <f t="shared" si="23"/>
        <v>428553.19708067056</v>
      </c>
      <c r="J31" s="7">
        <f t="shared" si="23"/>
        <v>401725.37998721044</v>
      </c>
      <c r="K31" s="7">
        <f t="shared" si="23"/>
        <v>372502.5652975397</v>
      </c>
      <c r="L31" s="7">
        <f t="shared" si="23"/>
        <v>340739.2848938813</v>
      </c>
      <c r="M31" s="7">
        <f t="shared" si="23"/>
        <v>306282.0389673952</v>
      </c>
      <c r="N31" s="7">
        <f t="shared" si="23"/>
        <v>268968.8664621003</v>
      </c>
      <c r="O31" s="7">
        <f t="shared" si="23"/>
        <v>228628.89280925575</v>
      </c>
      <c r="P31" s="7">
        <f t="shared" si="23"/>
        <v>185081.85375679476</v>
      </c>
      <c r="Q31" s="7">
        <f t="shared" si="23"/>
        <v>138137.59403558064</v>
      </c>
      <c r="R31" s="7">
        <f t="shared" si="23"/>
        <v>87595.539538133846</v>
      </c>
      <c r="S31" s="7">
        <f t="shared" si="23"/>
        <v>33244.141615884808</v>
      </c>
      <c r="T31" s="7">
        <f t="shared" si="23"/>
        <v>-25139.707972242326</v>
      </c>
      <c r="U31" s="7">
        <f t="shared" si="23"/>
        <v>-87791.293004205363</v>
      </c>
      <c r="V31" s="7">
        <f t="shared" si="23"/>
        <v>-154958.72125761487</v>
      </c>
      <c r="W31" s="7">
        <f t="shared" si="23"/>
        <v>-226903.60720174212</v>
      </c>
      <c r="X31" s="7">
        <f t="shared" si="23"/>
        <v>-303901.79071949812</v>
      </c>
      <c r="Y31" s="7">
        <f t="shared" si="23"/>
        <v>-386244.09375472955</v>
      </c>
      <c r="Z31" s="7">
        <f t="shared" si="23"/>
        <v>-474237.11687975982</v>
      </c>
      <c r="AA31" s="7">
        <f t="shared" si="23"/>
        <v>-568204.07788291236</v>
      </c>
      <c r="AB31" s="7">
        <f t="shared" si="23"/>
        <v>-668485.69458606967</v>
      </c>
      <c r="AC31" s="7">
        <f t="shared" si="23"/>
        <v>-775441.11421842885</v>
      </c>
      <c r="AD31" s="7">
        <f t="shared" si="23"/>
        <v>-889448.89179481869</v>
      </c>
      <c r="AE31" s="7">
        <f t="shared" si="23"/>
        <v>-1010908.0200755674</v>
      </c>
      <c r="AF31" s="7">
        <f t="shared" si="23"/>
        <v>-1140239.0138202859</v>
      </c>
      <c r="AG31" s="7">
        <f t="shared" si="23"/>
        <v>-1277885.051190417</v>
      </c>
      <c r="AH31" s="7">
        <f t="shared" si="23"/>
        <v>-1424313.1753053714</v>
      </c>
      <c r="AI31" s="7">
        <f t="shared" si="23"/>
        <v>-1580015.55911491</v>
      </c>
      <c r="AJ31" s="7">
        <f t="shared" si="23"/>
        <v>-1745510.8369165696</v>
      </c>
      <c r="AK31" s="7">
        <f t="shared" si="23"/>
        <v>-1921345.506021779</v>
      </c>
      <c r="AL31" s="7">
        <f t="shared" si="23"/>
        <v>-2108095.4022583533</v>
      </c>
      <c r="AM31" s="7">
        <f t="shared" si="23"/>
        <v>-2306367.2531907568</v>
      </c>
      <c r="AN31" s="7">
        <f t="shared" si="23"/>
        <v>-2516800.3131433879</v>
      </c>
      <c r="AO31" s="7">
        <f t="shared" si="23"/>
        <v>-2740068.0843267348</v>
      </c>
    </row>
    <row r="32" spans="1:41" x14ac:dyDescent="0.45">
      <c r="A32" s="5">
        <v>5.5E-2</v>
      </c>
      <c r="B32" s="7">
        <f t="shared" si="2"/>
        <v>560000</v>
      </c>
      <c r="C32" s="7">
        <f t="shared" ref="C32:AO32" si="24">(B32-C$8)+((B32-C$8)*$A32)</f>
        <v>547756</v>
      </c>
      <c r="D32" s="7">
        <f t="shared" si="24"/>
        <v>533977.69999999995</v>
      </c>
      <c r="E32" s="7">
        <f t="shared" si="24"/>
        <v>518563.49589999992</v>
      </c>
      <c r="F32" s="7">
        <f t="shared" si="24"/>
        <v>501405.85102249996</v>
      </c>
      <c r="G32" s="7">
        <f t="shared" si="24"/>
        <v>482390.96293369745</v>
      </c>
      <c r="H32" s="7">
        <f t="shared" si="24"/>
        <v>461398.41180211003</v>
      </c>
      <c r="I32" s="7">
        <f t="shared" si="24"/>
        <v>438300.78927642648</v>
      </c>
      <c r="J32" s="7">
        <f t="shared" si="24"/>
        <v>412963.30680833437</v>
      </c>
      <c r="K32" s="7">
        <f t="shared" si="24"/>
        <v>385243.38228693121</v>
      </c>
      <c r="L32" s="7">
        <f t="shared" si="24"/>
        <v>354990.20378893369</v>
      </c>
      <c r="M32" s="7">
        <f t="shared" si="24"/>
        <v>322044.26918307075</v>
      </c>
      <c r="N32" s="7">
        <f t="shared" si="24"/>
        <v>286236.90025760024</v>
      </c>
      <c r="O32" s="7">
        <f t="shared" si="24"/>
        <v>247389.72996661806</v>
      </c>
      <c r="P32" s="7">
        <f t="shared" si="24"/>
        <v>205314.16131352884</v>
      </c>
      <c r="Q32" s="7">
        <f t="shared" si="24"/>
        <v>159810.79630849464</v>
      </c>
      <c r="R32" s="7">
        <f t="shared" si="24"/>
        <v>110668.83335063801</v>
      </c>
      <c r="S32" s="7">
        <f t="shared" si="24"/>
        <v>57665.431295002803</v>
      </c>
      <c r="T32" s="7">
        <f t="shared" si="24"/>
        <v>565.0383685092454</v>
      </c>
      <c r="U32" s="7">
        <f t="shared" si="24"/>
        <v>-60881.31600189583</v>
      </c>
      <c r="V32" s="7">
        <f t="shared" si="24"/>
        <v>-126936.76849228663</v>
      </c>
      <c r="W32" s="7">
        <f t="shared" si="24"/>
        <v>-197879.41047185467</v>
      </c>
      <c r="X32" s="7">
        <f t="shared" si="24"/>
        <v>-274003.12015454879</v>
      </c>
      <c r="Y32" s="7">
        <f t="shared" si="24"/>
        <v>-355618.44071192591</v>
      </c>
      <c r="Z32" s="7">
        <f t="shared" si="24"/>
        <v>-443053.50687893637</v>
      </c>
      <c r="AA32" s="7">
        <f t="shared" si="24"/>
        <v>-536655.02272368944</v>
      </c>
      <c r="AB32" s="7">
        <f t="shared" si="24"/>
        <v>-636789.29339923221</v>
      </c>
      <c r="AC32" s="7">
        <f t="shared" si="24"/>
        <v>-743843.31385044463</v>
      </c>
      <c r="AD32" s="7">
        <f t="shared" si="24"/>
        <v>-858225.91761275881</v>
      </c>
      <c r="AE32" s="7">
        <f t="shared" si="24"/>
        <v>-980368.98901201098</v>
      </c>
      <c r="AF32" s="7">
        <f t="shared" si="24"/>
        <v>-1110728.7422568332</v>
      </c>
      <c r="AG32" s="7">
        <f t="shared" si="24"/>
        <v>-1249787.0711071037</v>
      </c>
      <c r="AH32" s="7">
        <f t="shared" si="24"/>
        <v>-1398052.973004662</v>
      </c>
      <c r="AI32" s="7">
        <f t="shared" si="24"/>
        <v>-1556064.0517663194</v>
      </c>
      <c r="AJ32" s="7">
        <f t="shared" si="24"/>
        <v>-1724388.103164796</v>
      </c>
      <c r="AK32" s="7">
        <f t="shared" si="24"/>
        <v>-1903624.7879612155</v>
      </c>
      <c r="AL32" s="7">
        <f t="shared" si="24"/>
        <v>-2094407.397203885</v>
      </c>
      <c r="AM32" s="7">
        <f t="shared" si="24"/>
        <v>-2297404.7148729977</v>
      </c>
      <c r="AN32" s="7">
        <f t="shared" si="24"/>
        <v>-2513322.9832303692</v>
      </c>
      <c r="AO32" s="7">
        <f t="shared" si="24"/>
        <v>-2742907.9765281836</v>
      </c>
    </row>
    <row r="33" spans="1:41" x14ac:dyDescent="0.45">
      <c r="A33" s="5">
        <v>5.7500000000000002E-2</v>
      </c>
      <c r="B33" s="7">
        <f t="shared" si="2"/>
        <v>560000</v>
      </c>
      <c r="C33" s="7">
        <f t="shared" ref="C33:AO33" si="25">(B33-C$8)+((B33-C$8)*$A33)</f>
        <v>549054</v>
      </c>
      <c r="D33" s="7">
        <f t="shared" si="25"/>
        <v>536615.68500000006</v>
      </c>
      <c r="E33" s="7">
        <f t="shared" si="25"/>
        <v>522581.98848750006</v>
      </c>
      <c r="F33" s="7">
        <f t="shared" si="25"/>
        <v>506843.57245753135</v>
      </c>
      <c r="G33" s="7">
        <f t="shared" si="25"/>
        <v>489284.4598984794</v>
      </c>
      <c r="H33" s="7">
        <f t="shared" si="25"/>
        <v>469781.64600777481</v>
      </c>
      <c r="I33" s="7">
        <f t="shared" si="25"/>
        <v>448204.68691165734</v>
      </c>
      <c r="J33" s="7">
        <f t="shared" si="25"/>
        <v>424415.26459268178</v>
      </c>
      <c r="K33" s="7">
        <f t="shared" si="25"/>
        <v>398266.72665403719</v>
      </c>
      <c r="L33" s="7">
        <f t="shared" si="25"/>
        <v>369603.59947086615</v>
      </c>
      <c r="M33" s="7">
        <f t="shared" si="25"/>
        <v>338261.07319534715</v>
      </c>
      <c r="N33" s="7">
        <f t="shared" si="25"/>
        <v>304064.45699408394</v>
      </c>
      <c r="O33" s="7">
        <f t="shared" si="25"/>
        <v>266828.60280304821</v>
      </c>
      <c r="P33" s="7">
        <f t="shared" si="25"/>
        <v>226357.29578666401</v>
      </c>
      <c r="Q33" s="7">
        <f t="shared" si="25"/>
        <v>182442.60958328651</v>
      </c>
      <c r="R33" s="7">
        <f t="shared" si="25"/>
        <v>134864.22430899259</v>
      </c>
      <c r="S33" s="7">
        <f t="shared" si="25"/>
        <v>83388.70517492012</v>
      </c>
      <c r="T33" s="7">
        <f t="shared" si="25"/>
        <v>27768.739450001689</v>
      </c>
      <c r="U33" s="7">
        <f t="shared" si="25"/>
        <v>-32257.67062954908</v>
      </c>
      <c r="V33" s="7">
        <f t="shared" si="25"/>
        <v>-96968.061540632538</v>
      </c>
      <c r="W33" s="7">
        <f t="shared" si="25"/>
        <v>-166656.41142610097</v>
      </c>
      <c r="X33" s="7">
        <f t="shared" si="25"/>
        <v>-241634.09515692148</v>
      </c>
      <c r="Y33" s="7">
        <f t="shared" si="25"/>
        <v>-322230.89450374054</v>
      </c>
      <c r="Z33" s="7">
        <f t="shared" si="25"/>
        <v>-408796.06659050769</v>
      </c>
      <c r="AA33" s="7">
        <f t="shared" si="25"/>
        <v>-501699.4739853199</v>
      </c>
      <c r="AB33" s="7">
        <f t="shared" si="25"/>
        <v>-601332.77997665096</v>
      </c>
      <c r="AC33" s="7">
        <f t="shared" si="25"/>
        <v>-708110.71278722712</v>
      </c>
      <c r="AD33" s="7">
        <f t="shared" si="25"/>
        <v>-822472.40269364975</v>
      </c>
      <c r="AE33" s="7">
        <f t="shared" si="25"/>
        <v>-944882.79624811478</v>
      </c>
      <c r="AF33" s="7">
        <f t="shared" si="25"/>
        <v>-1075834.1520399533</v>
      </c>
      <c r="AG33" s="7">
        <f t="shared" si="25"/>
        <v>-1215847.6226899738</v>
      </c>
      <c r="AH33" s="7">
        <f t="shared" si="25"/>
        <v>-1365474.9280405249</v>
      </c>
      <c r="AI33" s="7">
        <f t="shared" si="25"/>
        <v>-1525300.1247896506</v>
      </c>
      <c r="AJ33" s="7">
        <f t="shared" si="25"/>
        <v>-1695941.4781195866</v>
      </c>
      <c r="AK33" s="7">
        <f t="shared" si="25"/>
        <v>-1878053.4411890847</v>
      </c>
      <c r="AL33" s="7">
        <f t="shared" si="25"/>
        <v>-2072328.7486966313</v>
      </c>
      <c r="AM33" s="7">
        <f t="shared" si="25"/>
        <v>-2279500.6310786456</v>
      </c>
      <c r="AN33" s="7">
        <f t="shared" si="25"/>
        <v>-2500345.1562842648</v>
      </c>
      <c r="AO33" s="7">
        <f t="shared" si="25"/>
        <v>-2735683.7064675791</v>
      </c>
    </row>
    <row r="34" spans="1:41" x14ac:dyDescent="0.45">
      <c r="A34" s="5">
        <v>0.06</v>
      </c>
      <c r="B34" s="7">
        <f t="shared" si="2"/>
        <v>560000</v>
      </c>
      <c r="C34" s="7">
        <f t="shared" ref="C34:AO34" si="26">(B34-C$8)+((B34-C$8)*$A34)</f>
        <v>550352</v>
      </c>
      <c r="D34" s="7">
        <f t="shared" si="26"/>
        <v>539260.16000000003</v>
      </c>
      <c r="E34" s="7">
        <f t="shared" si="26"/>
        <v>526620.55040000007</v>
      </c>
      <c r="F34" s="7">
        <f t="shared" si="26"/>
        <v>512322.65984000009</v>
      </c>
      <c r="G34" s="7">
        <f t="shared" si="26"/>
        <v>496248.9933747201</v>
      </c>
      <c r="H34" s="7">
        <f t="shared" si="26"/>
        <v>478274.64640040975</v>
      </c>
      <c r="I34" s="7">
        <f t="shared" si="26"/>
        <v>458266.85287610488</v>
      </c>
      <c r="J34" s="7">
        <f t="shared" si="26"/>
        <v>436084.50629417505</v>
      </c>
      <c r="K34" s="7">
        <f t="shared" si="26"/>
        <v>411577.65176223958</v>
      </c>
      <c r="L34" s="7">
        <f t="shared" si="26"/>
        <v>384586.94746019627</v>
      </c>
      <c r="M34" s="7">
        <f t="shared" si="26"/>
        <v>354943.09363187477</v>
      </c>
      <c r="N34" s="7">
        <f t="shared" si="26"/>
        <v>322466.22716033534</v>
      </c>
      <c r="O34" s="7">
        <f t="shared" si="26"/>
        <v>286965.27965871448</v>
      </c>
      <c r="P34" s="7">
        <f t="shared" si="26"/>
        <v>248237.29688437158</v>
      </c>
      <c r="Q34" s="7">
        <f t="shared" si="26"/>
        <v>206066.71715249078</v>
      </c>
      <c r="R34" s="7">
        <f t="shared" si="26"/>
        <v>160224.60628579828</v>
      </c>
      <c r="S34" s="7">
        <f t="shared" si="26"/>
        <v>110467.84648918739</v>
      </c>
      <c r="T34" s="7">
        <f t="shared" si="26"/>
        <v>56538.276381304662</v>
      </c>
      <c r="U34" s="7">
        <f t="shared" si="26"/>
        <v>-1838.2207509957029</v>
      </c>
      <c r="V34" s="7">
        <f t="shared" si="26"/>
        <v>-64952.683585537656</v>
      </c>
      <c r="W34" s="7">
        <f t="shared" si="26"/>
        <v>-133114.09758194178</v>
      </c>
      <c r="X34" s="7">
        <f t="shared" si="26"/>
        <v>-206650.48147775559</v>
      </c>
      <c r="Y34" s="7">
        <f t="shared" si="26"/>
        <v>-285910.03916813614</v>
      </c>
      <c r="Z34" s="7">
        <f t="shared" si="26"/>
        <v>-371262.38089597388</v>
      </c>
      <c r="AA34" s="7">
        <f t="shared" si="26"/>
        <v>-463099.81791503681</v>
      </c>
      <c r="AB34" s="7">
        <f t="shared" si="26"/>
        <v>-561838.73503854964</v>
      </c>
      <c r="AC34" s="7">
        <f t="shared" si="26"/>
        <v>-667921.04575044545</v>
      </c>
      <c r="AD34" s="7">
        <f t="shared" si="26"/>
        <v>-781815.73483724671</v>
      </c>
      <c r="AE34" s="7">
        <f t="shared" si="26"/>
        <v>-904020.49379609141</v>
      </c>
      <c r="AF34" s="7">
        <f t="shared" si="26"/>
        <v>-1035063.4545898391</v>
      </c>
      <c r="AG34" s="7">
        <f t="shared" si="26"/>
        <v>-1175505.0276545312</v>
      </c>
      <c r="AH34" s="7">
        <f t="shared" si="26"/>
        <v>-1325939.8504188908</v>
      </c>
      <c r="AI34" s="7">
        <f t="shared" si="26"/>
        <v>-1486998.8529712139</v>
      </c>
      <c r="AJ34" s="7">
        <f t="shared" si="26"/>
        <v>-1659351.4479072201</v>
      </c>
      <c r="AK34" s="7">
        <f t="shared" si="26"/>
        <v>-1843707.8518145415</v>
      </c>
      <c r="AL34" s="7">
        <f t="shared" si="26"/>
        <v>-2040821.5462969597</v>
      </c>
      <c r="AM34" s="7">
        <f t="shared" si="26"/>
        <v>-2251491.8869157946</v>
      </c>
      <c r="AN34" s="7">
        <f t="shared" si="26"/>
        <v>-2476566.8689285791</v>
      </c>
      <c r="AO34" s="7">
        <f t="shared" si="26"/>
        <v>-2716946.0592380879</v>
      </c>
    </row>
    <row r="35" spans="1:41" x14ac:dyDescent="0.45">
      <c r="A35" s="5">
        <v>6.25E-2</v>
      </c>
      <c r="B35" s="7">
        <f t="shared" si="2"/>
        <v>560000</v>
      </c>
      <c r="C35" s="7">
        <f t="shared" ref="C35:AO35" si="27">(B35-C$8)+((B35-C$8)*$A35)</f>
        <v>551650</v>
      </c>
      <c r="D35" s="7">
        <f t="shared" si="27"/>
        <v>541911.125</v>
      </c>
      <c r="E35" s="7">
        <f t="shared" si="27"/>
        <v>530679.23031250003</v>
      </c>
      <c r="F35" s="7">
        <f t="shared" si="27"/>
        <v>517843.31540703133</v>
      </c>
      <c r="G35" s="7">
        <f t="shared" si="27"/>
        <v>503285.08848397079</v>
      </c>
      <c r="H35" s="7">
        <f t="shared" si="27"/>
        <v>486878.50369549898</v>
      </c>
      <c r="I35" s="7">
        <f t="shared" si="27"/>
        <v>468489.26930137328</v>
      </c>
      <c r="J35" s="7">
        <f t="shared" si="27"/>
        <v>447974.32494011277</v>
      </c>
      <c r="K35" s="7">
        <f t="shared" si="27"/>
        <v>425181.2860824216</v>
      </c>
      <c r="L35" s="7">
        <f t="shared" si="27"/>
        <v>399947.85361279582</v>
      </c>
      <c r="M35" s="7">
        <f t="shared" si="27"/>
        <v>372101.18635682284</v>
      </c>
      <c r="N35" s="7">
        <f t="shared" si="27"/>
        <v>341457.23423521611</v>
      </c>
      <c r="O35" s="7">
        <f t="shared" si="27"/>
        <v>307820.02958063077</v>
      </c>
      <c r="P35" s="7">
        <f t="shared" si="27"/>
        <v>270980.93399924814</v>
      </c>
      <c r="Q35" s="7">
        <f t="shared" si="27"/>
        <v>230717.83799542565</v>
      </c>
      <c r="R35" s="7">
        <f t="shared" si="27"/>
        <v>186794.31040378875</v>
      </c>
      <c r="S35" s="7">
        <f t="shared" si="27"/>
        <v>138958.69448834751</v>
      </c>
      <c r="T35" s="7">
        <f t="shared" si="27"/>
        <v>86943.14737187764</v>
      </c>
      <c r="U35" s="7">
        <f t="shared" si="27"/>
        <v>30462.619250188567</v>
      </c>
      <c r="V35" s="7">
        <f t="shared" si="27"/>
        <v>-30786.231375754698</v>
      </c>
      <c r="W35" s="7">
        <f t="shared" si="27"/>
        <v>-97126.190452401017</v>
      </c>
      <c r="X35" s="7">
        <f t="shared" si="27"/>
        <v>-168900.71336365095</v>
      </c>
      <c r="Y35" s="7">
        <f t="shared" si="27"/>
        <v>-246475.22667701353</v>
      </c>
      <c r="Z35" s="7">
        <f t="shared" si="27"/>
        <v>-330238.51144702395</v>
      </c>
      <c r="AA35" s="7">
        <f t="shared" si="27"/>
        <v>-420604.17317721393</v>
      </c>
      <c r="AB35" s="7">
        <f t="shared" si="27"/>
        <v>-518012.20386083581</v>
      </c>
      <c r="AC35" s="7">
        <f t="shared" si="27"/>
        <v>-622930.64185938495</v>
      </c>
      <c r="AD35" s="7">
        <f t="shared" si="27"/>
        <v>-735857.33573798835</v>
      </c>
      <c r="AE35" s="7">
        <f t="shared" si="27"/>
        <v>-857321.81855925231</v>
      </c>
      <c r="AF35" s="7">
        <f t="shared" si="27"/>
        <v>-987887.2995435982</v>
      </c>
      <c r="AG35" s="7">
        <f t="shared" si="27"/>
        <v>-1128152.7804359535</v>
      </c>
      <c r="AH35" s="7">
        <f t="shared" si="27"/>
        <v>-1278755.3043774986</v>
      </c>
      <c r="AI35" s="7">
        <f t="shared" si="27"/>
        <v>-1440372.3455686762</v>
      </c>
      <c r="AJ35" s="7">
        <f t="shared" si="27"/>
        <v>-1613724.3485276541</v>
      </c>
      <c r="AK35" s="7">
        <f t="shared" si="27"/>
        <v>-1799577.4262987869</v>
      </c>
      <c r="AL35" s="7">
        <f t="shared" si="27"/>
        <v>-1998746.2275503783</v>
      </c>
      <c r="AM35" s="7">
        <f t="shared" si="27"/>
        <v>-2212096.9831223525</v>
      </c>
      <c r="AN35" s="7">
        <f t="shared" si="27"/>
        <v>-2440550.7432445767</v>
      </c>
      <c r="AO35" s="7">
        <f t="shared" si="27"/>
        <v>-2685086.817347982</v>
      </c>
    </row>
    <row r="36" spans="1:41" x14ac:dyDescent="0.45">
      <c r="A36" s="5">
        <v>6.5000000000000002E-2</v>
      </c>
      <c r="B36" s="7">
        <f t="shared" si="2"/>
        <v>560000</v>
      </c>
      <c r="C36" s="7">
        <f t="shared" ref="C36:AO36" si="28">(B36-C$8)+((B36-C$8)*$A36)</f>
        <v>552948</v>
      </c>
      <c r="D36" s="7">
        <f t="shared" si="28"/>
        <v>544568.57999999996</v>
      </c>
      <c r="E36" s="7">
        <f t="shared" si="28"/>
        <v>534758.07689999999</v>
      </c>
      <c r="F36" s="7">
        <f t="shared" si="28"/>
        <v>523405.74188250001</v>
      </c>
      <c r="G36" s="7">
        <f t="shared" si="28"/>
        <v>510393.2728885425</v>
      </c>
      <c r="H36" s="7">
        <f t="shared" si="28"/>
        <v>495594.31656565139</v>
      </c>
      <c r="I36" s="7">
        <f t="shared" si="28"/>
        <v>478873.93770055944</v>
      </c>
      <c r="J36" s="7">
        <f t="shared" si="28"/>
        <v>460088.05402039934</v>
      </c>
      <c r="K36" s="7">
        <f t="shared" si="28"/>
        <v>439082.83410841483</v>
      </c>
      <c r="L36" s="7">
        <f t="shared" si="28"/>
        <v>415694.05603368516</v>
      </c>
      <c r="M36" s="7">
        <f t="shared" si="28"/>
        <v>389746.42413826252</v>
      </c>
      <c r="N36" s="7">
        <f t="shared" si="28"/>
        <v>361052.84125888516</v>
      </c>
      <c r="O36" s="7">
        <f t="shared" si="28"/>
        <v>329413.63348338101</v>
      </c>
      <c r="P36" s="7">
        <f t="shared" si="28"/>
        <v>294615.72435332241</v>
      </c>
      <c r="Q36" s="7">
        <f t="shared" si="28"/>
        <v>256431.75522368046</v>
      </c>
      <c r="R36" s="7">
        <f t="shared" si="28"/>
        <v>214619.1482763596</v>
      </c>
      <c r="S36" s="7">
        <f t="shared" si="28"/>
        <v>168919.10845672572</v>
      </c>
      <c r="T36" s="7">
        <f t="shared" si="28"/>
        <v>119055.56035966366</v>
      </c>
      <c r="U36" s="7">
        <f t="shared" si="28"/>
        <v>64734.015833357596</v>
      </c>
      <c r="V36" s="7">
        <f t="shared" si="28"/>
        <v>5640.3677938479541</v>
      </c>
      <c r="W36" s="7">
        <f t="shared" si="28"/>
        <v>-58560.394549603378</v>
      </c>
      <c r="X36" s="7">
        <f t="shared" si="28"/>
        <v>-128225.55417038006</v>
      </c>
      <c r="Y36" s="7">
        <f t="shared" si="28"/>
        <v>-203736.1238460083</v>
      </c>
      <c r="Z36" s="7">
        <f t="shared" si="28"/>
        <v>-285498.39872364339</v>
      </c>
      <c r="AA36" s="7">
        <f t="shared" si="28"/>
        <v>-373945.61000487767</v>
      </c>
      <c r="AB36" s="7">
        <f t="shared" si="28"/>
        <v>-469539.68632667616</v>
      </c>
      <c r="AC36" s="7">
        <f t="shared" si="28"/>
        <v>-572773.12984282116</v>
      </c>
      <c r="AD36" s="7">
        <f t="shared" si="28"/>
        <v>-684171.01446561376</v>
      </c>
      <c r="AE36" s="7">
        <f t="shared" si="28"/>
        <v>-804293.11421254813</v>
      </c>
      <c r="AF36" s="7">
        <f t="shared" si="28"/>
        <v>-933736.17011916661</v>
      </c>
      <c r="AG36" s="7">
        <f t="shared" si="28"/>
        <v>-1073136.3047293713</v>
      </c>
      <c r="AH36" s="7">
        <f t="shared" si="28"/>
        <v>-1223171.5937602886</v>
      </c>
      <c r="AI36" s="7">
        <f t="shared" si="28"/>
        <v>-1384564.8051626855</v>
      </c>
      <c r="AJ36" s="7">
        <f t="shared" si="28"/>
        <v>-1558086.3164623978</v>
      </c>
      <c r="AK36" s="7">
        <f t="shared" si="28"/>
        <v>-1744557.2219758744</v>
      </c>
      <c r="AL36" s="7">
        <f t="shared" si="28"/>
        <v>-1944852.6422465951</v>
      </c>
      <c r="AM36" s="7">
        <f t="shared" si="28"/>
        <v>-2159905.2488517584</v>
      </c>
      <c r="AN36" s="7">
        <f t="shared" si="28"/>
        <v>-2390709.0185834402</v>
      </c>
      <c r="AO36" s="7">
        <f t="shared" si="28"/>
        <v>-2638323.2319188081</v>
      </c>
    </row>
    <row r="37" spans="1:41" x14ac:dyDescent="0.45">
      <c r="A37" s="5">
        <v>6.7500000000000004E-2</v>
      </c>
      <c r="B37" s="7">
        <f t="shared" si="2"/>
        <v>560000</v>
      </c>
      <c r="C37" s="7">
        <f t="shared" ref="C37:AO37" si="29">(B37-C$8)+((B37-C$8)*$A37)</f>
        <v>554246</v>
      </c>
      <c r="D37" s="7">
        <f t="shared" si="29"/>
        <v>547232.52500000002</v>
      </c>
      <c r="E37" s="7">
        <f t="shared" si="29"/>
        <v>538857.13883750001</v>
      </c>
      <c r="F37" s="7">
        <f t="shared" si="29"/>
        <v>529010.14247703133</v>
      </c>
      <c r="G37" s="7">
        <f t="shared" si="29"/>
        <v>517574.07679759094</v>
      </c>
      <c r="H37" s="7">
        <f t="shared" si="29"/>
        <v>504423.19167885557</v>
      </c>
      <c r="I37" s="7">
        <f t="shared" si="29"/>
        <v>489422.8791085541</v>
      </c>
      <c r="J37" s="7">
        <f t="shared" si="29"/>
        <v>472429.06787958473</v>
      </c>
      <c r="K37" s="7">
        <f t="shared" si="29"/>
        <v>453287.57728128403</v>
      </c>
      <c r="L37" s="7">
        <f t="shared" si="29"/>
        <v>431833.4270139946</v>
      </c>
      <c r="M37" s="7">
        <f t="shared" si="29"/>
        <v>407890.10036898759</v>
      </c>
      <c r="N37" s="7">
        <f t="shared" si="29"/>
        <v>381268.75751607359</v>
      </c>
      <c r="O37" s="7">
        <f t="shared" si="29"/>
        <v>351767.39552803145</v>
      </c>
      <c r="P37" s="7">
        <f t="shared" si="29"/>
        <v>319169.95154338895</v>
      </c>
      <c r="Q37" s="7">
        <f t="shared" si="29"/>
        <v>283245.34522612736</v>
      </c>
      <c r="R37" s="7">
        <f t="shared" si="29"/>
        <v>243746.45642152181</v>
      </c>
      <c r="S37" s="7">
        <f t="shared" si="29"/>
        <v>200409.033630458</v>
      </c>
      <c r="T37" s="7">
        <f t="shared" si="29"/>
        <v>152950.52862900705</v>
      </c>
      <c r="U37" s="7">
        <f t="shared" si="29"/>
        <v>101068.85224452805</v>
      </c>
      <c r="V37" s="7">
        <f t="shared" si="29"/>
        <v>44441.045962757977</v>
      </c>
      <c r="W37" s="7">
        <f t="shared" si="29"/>
        <v>-17278.136319197096</v>
      </c>
      <c r="X37" s="7">
        <f t="shared" si="29"/>
        <v>-84457.742462872964</v>
      </c>
      <c r="Y37" s="7">
        <f t="shared" si="29"/>
        <v>-157492.23866008956</v>
      </c>
      <c r="Z37" s="7">
        <f t="shared" si="29"/>
        <v>-236803.23532223771</v>
      </c>
      <c r="AA37" s="7">
        <f t="shared" si="29"/>
        <v>-322841.32967013272</v>
      </c>
      <c r="AB37" s="7">
        <f t="shared" si="29"/>
        <v>-416088.07290578354</v>
      </c>
      <c r="AC37" s="7">
        <f t="shared" si="29"/>
        <v>-517058.07037949911</v>
      </c>
      <c r="AD37" s="7">
        <f t="shared" si="29"/>
        <v>-626301.22373374202</v>
      </c>
      <c r="AE37" s="7">
        <f t="shared" si="29"/>
        <v>-744405.12461146875</v>
      </c>
      <c r="AF37" s="7">
        <f t="shared" si="29"/>
        <v>-871997.61016395607</v>
      </c>
      <c r="AG37" s="7">
        <f t="shared" si="29"/>
        <v>-1009749.4912840605</v>
      </c>
      <c r="AH37" s="7">
        <f t="shared" si="29"/>
        <v>-1158377.4652284528</v>
      </c>
      <c r="AI37" s="7">
        <f t="shared" si="29"/>
        <v>-1318647.225079746</v>
      </c>
      <c r="AJ37" s="7">
        <f t="shared" si="29"/>
        <v>-1491376.7793399689</v>
      </c>
      <c r="AK37" s="7">
        <f t="shared" si="29"/>
        <v>-1677439.9958441039</v>
      </c>
      <c r="AL37" s="7">
        <f t="shared" si="29"/>
        <v>-1877770.3851402414</v>
      </c>
      <c r="AM37" s="7">
        <f t="shared" si="29"/>
        <v>-2093365.1395054015</v>
      </c>
      <c r="AN37" s="7">
        <f t="shared" si="29"/>
        <v>-2325289.4448575741</v>
      </c>
      <c r="AO37" s="7">
        <f t="shared" si="29"/>
        <v>-2574681.0839897292</v>
      </c>
    </row>
    <row r="38" spans="1:41" x14ac:dyDescent="0.45">
      <c r="A38" s="5">
        <v>7.0000000000000007E-2</v>
      </c>
      <c r="B38" s="7">
        <f t="shared" si="2"/>
        <v>560000</v>
      </c>
      <c r="C38" s="7">
        <f t="shared" ref="C38:AO38" si="30">(B38-C$8)+((B38-C$8)*$A38)</f>
        <v>555544</v>
      </c>
      <c r="D38" s="7">
        <f t="shared" si="30"/>
        <v>549902.96</v>
      </c>
      <c r="E38" s="7">
        <f t="shared" si="30"/>
        <v>542976.46479999996</v>
      </c>
      <c r="F38" s="7">
        <f t="shared" si="30"/>
        <v>534656.72088799998</v>
      </c>
      <c r="G38" s="7">
        <f t="shared" si="30"/>
        <v>524828.03297319997</v>
      </c>
      <c r="H38" s="7">
        <f t="shared" si="30"/>
        <v>513366.24373682478</v>
      </c>
      <c r="I38" s="7">
        <f t="shared" si="30"/>
        <v>500138.13422301336</v>
      </c>
      <c r="J38" s="7">
        <f t="shared" si="30"/>
        <v>485000.78211172734</v>
      </c>
      <c r="K38" s="7">
        <f t="shared" si="30"/>
        <v>467800.87492251332</v>
      </c>
      <c r="L38" s="7">
        <f t="shared" si="30"/>
        <v>448373.97499131365</v>
      </c>
      <c r="M38" s="7">
        <f t="shared" si="30"/>
        <v>426543.73284141452</v>
      </c>
      <c r="N38" s="7">
        <f t="shared" si="30"/>
        <v>402121.04533303663</v>
      </c>
      <c r="O38" s="7">
        <f t="shared" si="30"/>
        <v>374903.15472292673</v>
      </c>
      <c r="P38" s="7">
        <f t="shared" si="30"/>
        <v>344672.68449444068</v>
      </c>
      <c r="Q38" s="7">
        <f t="shared" si="30"/>
        <v>311196.60752877878</v>
      </c>
      <c r="R38" s="7">
        <f t="shared" si="30"/>
        <v>274225.14187791507</v>
      </c>
      <c r="S38" s="7">
        <f t="shared" si="30"/>
        <v>233490.56906793339</v>
      </c>
      <c r="T38" s="7">
        <f t="shared" si="30"/>
        <v>188705.96950642427</v>
      </c>
      <c r="U38" s="7">
        <f t="shared" si="30"/>
        <v>139563.86918768421</v>
      </c>
      <c r="V38" s="7">
        <f t="shared" si="30"/>
        <v>85734.791482948538</v>
      </c>
      <c r="W38" s="7">
        <f t="shared" si="30"/>
        <v>26865.707367923907</v>
      </c>
      <c r="X38" s="7">
        <f t="shared" si="30"/>
        <v>-37421.623025529065</v>
      </c>
      <c r="Y38" s="7">
        <f t="shared" si="30"/>
        <v>-107532.4251447079</v>
      </c>
      <c r="Z38" s="7">
        <f t="shared" si="30"/>
        <v>-183900.8091823771</v>
      </c>
      <c r="AA38" s="7">
        <f t="shared" si="30"/>
        <v>-266991.80238823395</v>
      </c>
      <c r="AB38" s="7">
        <f t="shared" si="30"/>
        <v>-357303.52384976257</v>
      </c>
      <c r="AC38" s="7">
        <f t="shared" si="30"/>
        <v>-455369.51171948522</v>
      </c>
      <c r="AD38" s="7">
        <f t="shared" si="30"/>
        <v>-561761.21356409334</v>
      </c>
      <c r="AE38" s="7">
        <f t="shared" si="30"/>
        <v>-677090.65125830879</v>
      </c>
      <c r="AF38" s="7">
        <f t="shared" si="30"/>
        <v>-802013.272646014</v>
      </c>
      <c r="AG38" s="7">
        <f t="shared" si="30"/>
        <v>-937231.00304685102</v>
      </c>
      <c r="AH38" s="7">
        <f t="shared" si="30"/>
        <v>-1083495.5106020588</v>
      </c>
      <c r="AI38" s="7">
        <f t="shared" si="30"/>
        <v>-1241611.7004329697</v>
      </c>
      <c r="AJ38" s="7">
        <f t="shared" si="30"/>
        <v>-1412441.4536338197</v>
      </c>
      <c r="AK38" s="7">
        <f t="shared" si="30"/>
        <v>-1596907.6282421402</v>
      </c>
      <c r="AL38" s="7">
        <f t="shared" si="30"/>
        <v>-1795998.3405301219</v>
      </c>
      <c r="AM38" s="7">
        <f t="shared" si="30"/>
        <v>-2010771.5462444832</v>
      </c>
      <c r="AN38" s="7">
        <f t="shared" si="30"/>
        <v>-2242359.9427963947</v>
      </c>
      <c r="AO38" s="7">
        <f t="shared" si="30"/>
        <v>-2491976.2148732366</v>
      </c>
    </row>
    <row r="39" spans="1:41" x14ac:dyDescent="0.45">
      <c r="A39" s="5">
        <v>7.2499999999999995E-2</v>
      </c>
      <c r="B39" s="7">
        <f t="shared" si="2"/>
        <v>560000</v>
      </c>
      <c r="C39" s="7">
        <f t="shared" ref="C39:AO39" si="31">(B39-C$8)+((B39-C$8)*$A39)</f>
        <v>556842</v>
      </c>
      <c r="D39" s="7">
        <f t="shared" si="31"/>
        <v>552579.88500000001</v>
      </c>
      <c r="E39" s="7">
        <f t="shared" si="31"/>
        <v>547116.10346250003</v>
      </c>
      <c r="F39" s="7">
        <f t="shared" si="31"/>
        <v>540345.68129953125</v>
      </c>
      <c r="G39" s="7">
        <f t="shared" si="31"/>
        <v>532155.67673646729</v>
      </c>
      <c r="H39" s="7">
        <f t="shared" si="31"/>
        <v>522424.59551343555</v>
      </c>
      <c r="I39" s="7">
        <f t="shared" si="31"/>
        <v>511021.76354600553</v>
      </c>
      <c r="J39" s="7">
        <f t="shared" si="31"/>
        <v>497806.65395809378</v>
      </c>
      <c r="K39" s="7">
        <f t="shared" si="31"/>
        <v>482628.16517615842</v>
      </c>
      <c r="L39" s="7">
        <f t="shared" si="31"/>
        <v>465323.84653365484</v>
      </c>
      <c r="M39" s="7">
        <f t="shared" si="31"/>
        <v>445719.06757721421</v>
      </c>
      <c r="N39" s="7">
        <f t="shared" si="31"/>
        <v>423626.12698982906</v>
      </c>
      <c r="O39" s="7">
        <f t="shared" si="31"/>
        <v>398843.29675012379</v>
      </c>
      <c r="P39" s="7">
        <f t="shared" si="31"/>
        <v>371153.79682911054</v>
      </c>
      <c r="Q39" s="7">
        <f t="shared" si="31"/>
        <v>340324.69538511586</v>
      </c>
      <c r="R39" s="7">
        <f t="shared" si="31"/>
        <v>306105.72905214946</v>
      </c>
      <c r="S39" s="7">
        <f t="shared" si="31"/>
        <v>268228.03752507531</v>
      </c>
      <c r="T39" s="7">
        <f t="shared" si="31"/>
        <v>226402.80622462116</v>
      </c>
      <c r="U39" s="7">
        <f t="shared" si="31"/>
        <v>180319.81037446368</v>
      </c>
      <c r="V39" s="7">
        <f t="shared" si="31"/>
        <v>129645.85333914089</v>
      </c>
      <c r="W39" s="7">
        <f t="shared" si="31"/>
        <v>74023.091553007776</v>
      </c>
      <c r="X39" s="7">
        <f t="shared" si="31"/>
        <v>13067.237814315604</v>
      </c>
      <c r="Y39" s="7">
        <f t="shared" si="31"/>
        <v>-53634.365877957454</v>
      </c>
      <c r="Z39" s="7">
        <f t="shared" si="31"/>
        <v>-126524.81540659652</v>
      </c>
      <c r="AA39" s="7">
        <f t="shared" si="31"/>
        <v>-206079.86168611166</v>
      </c>
      <c r="AB39" s="7">
        <f t="shared" si="31"/>
        <v>-292810.28876414243</v>
      </c>
      <c r="AC39" s="7">
        <f t="shared" si="31"/>
        <v>-387264.46454744617</v>
      </c>
      <c r="AD39" s="7">
        <f t="shared" si="31"/>
        <v>-490031.07667199743</v>
      </c>
      <c r="AE39" s="7">
        <f t="shared" si="31"/>
        <v>-601742.06694447587</v>
      </c>
      <c r="AF39" s="7">
        <f t="shared" si="31"/>
        <v>-723075.77875598427</v>
      </c>
      <c r="AG39" s="7">
        <f t="shared" si="31"/>
        <v>-854760.33291298768</v>
      </c>
      <c r="AH39" s="7">
        <f t="shared" si="31"/>
        <v>-997577.24845031765</v>
      </c>
      <c r="AI39" s="7">
        <f t="shared" si="31"/>
        <v>-1152365.3261921268</v>
      </c>
      <c r="AJ39" s="7">
        <f t="shared" si="31"/>
        <v>-1320024.8141148004</v>
      </c>
      <c r="AK39" s="7">
        <f t="shared" si="31"/>
        <v>-1501521.8749473428</v>
      </c>
      <c r="AL39" s="7">
        <f t="shared" si="31"/>
        <v>-1697893.3779264288</v>
      </c>
      <c r="AM39" s="7">
        <f t="shared" si="31"/>
        <v>-1910252.0382124067</v>
      </c>
      <c r="AN39" s="7">
        <f t="shared" si="31"/>
        <v>-2139791.9291768442</v>
      </c>
      <c r="AO39" s="7">
        <f t="shared" si="31"/>
        <v>-2387794.3946000845</v>
      </c>
    </row>
    <row r="40" spans="1:41" x14ac:dyDescent="0.45">
      <c r="A40" s="5">
        <v>7.4999999999999997E-2</v>
      </c>
      <c r="B40" s="7">
        <f t="shared" si="2"/>
        <v>560000</v>
      </c>
      <c r="C40" s="7">
        <f t="shared" ref="C40:AO40" si="32">(B40-C$8)+((B40-C$8)*$A40)</f>
        <v>558140</v>
      </c>
      <c r="D40" s="7">
        <f t="shared" si="32"/>
        <v>555263.30000000005</v>
      </c>
      <c r="E40" s="7">
        <f t="shared" si="32"/>
        <v>551276.10350000008</v>
      </c>
      <c r="F40" s="7">
        <f t="shared" si="32"/>
        <v>546077.22838250012</v>
      </c>
      <c r="G40" s="7">
        <f t="shared" si="32"/>
        <v>539557.54597358766</v>
      </c>
      <c r="H40" s="7">
        <f t="shared" si="32"/>
        <v>531599.37789325474</v>
      </c>
      <c r="I40" s="7">
        <f t="shared" si="32"/>
        <v>522075.8475263298</v>
      </c>
      <c r="J40" s="7">
        <f t="shared" si="32"/>
        <v>510850.18270770711</v>
      </c>
      <c r="K40" s="7">
        <f t="shared" si="32"/>
        <v>497774.96596002579</v>
      </c>
      <c r="L40" s="7">
        <f t="shared" si="32"/>
        <v>482691.32834725315</v>
      </c>
      <c r="M40" s="7">
        <f t="shared" si="32"/>
        <v>465428.08271232707</v>
      </c>
      <c r="N40" s="7">
        <f t="shared" si="32"/>
        <v>445800.79174956214</v>
      </c>
      <c r="O40" s="7">
        <f t="shared" si="32"/>
        <v>423610.76602126606</v>
      </c>
      <c r="P40" s="7">
        <f t="shared" si="32"/>
        <v>398643.98666115751</v>
      </c>
      <c r="Q40" s="7">
        <f t="shared" si="32"/>
        <v>370669.94711280672</v>
      </c>
      <c r="R40" s="7">
        <f t="shared" si="32"/>
        <v>339440.40782737092</v>
      </c>
      <c r="S40" s="7">
        <f t="shared" si="32"/>
        <v>304688.0573891495</v>
      </c>
      <c r="T40" s="7">
        <f t="shared" si="32"/>
        <v>266125.07304755598</v>
      </c>
      <c r="U40" s="7">
        <f t="shared" si="32"/>
        <v>223441.57310742736</v>
      </c>
      <c r="V40" s="7">
        <f t="shared" si="32"/>
        <v>176303.95306341519</v>
      </c>
      <c r="W40" s="7">
        <f t="shared" si="32"/>
        <v>124353.09675556072</v>
      </c>
      <c r="X40" s="7">
        <f t="shared" si="32"/>
        <v>67202.453168864944</v>
      </c>
      <c r="Y40" s="7">
        <f t="shared" si="32"/>
        <v>4435.968796299735</v>
      </c>
      <c r="Z40" s="7">
        <f t="shared" si="32"/>
        <v>-64394.135271412466</v>
      </c>
      <c r="AA40" s="7">
        <f t="shared" si="32"/>
        <v>-139769.75317875177</v>
      </c>
      <c r="AB40" s="7">
        <f t="shared" si="32"/>
        <v>-222209.46358438118</v>
      </c>
      <c r="AC40" s="7">
        <f t="shared" si="32"/>
        <v>-312271.29184877727</v>
      </c>
      <c r="AD40" s="7">
        <f t="shared" si="32"/>
        <v>-410555.67960291437</v>
      </c>
      <c r="AE40" s="7">
        <f t="shared" si="32"/>
        <v>-517708.67725592142</v>
      </c>
      <c r="AF40" s="7">
        <f t="shared" si="32"/>
        <v>-634425.37616655976</v>
      </c>
      <c r="AG40" s="7">
        <f t="shared" si="32"/>
        <v>-761453.59845782479</v>
      </c>
      <c r="AH40" s="7">
        <f t="shared" si="32"/>
        <v>-899597.8638025102</v>
      </c>
      <c r="AI40" s="7">
        <f t="shared" si="32"/>
        <v>-1049723.653957254</v>
      </c>
      <c r="AJ40" s="7">
        <f t="shared" si="32"/>
        <v>-1212761.9973809947</v>
      </c>
      <c r="AK40" s="7">
        <f t="shared" si="32"/>
        <v>-1389714.3979490551</v>
      </c>
      <c r="AL40" s="7">
        <f t="shared" si="32"/>
        <v>-1581658.1335750094</v>
      </c>
      <c r="AM40" s="7">
        <f t="shared" si="32"/>
        <v>-1789751.952488506</v>
      </c>
      <c r="AN40" s="7">
        <f t="shared" si="32"/>
        <v>-2015242.196998422</v>
      </c>
      <c r="AO40" s="7">
        <f t="shared" si="32"/>
        <v>-2259469.3868080475</v>
      </c>
    </row>
    <row r="41" spans="1:41" x14ac:dyDescent="0.45">
      <c r="A41" s="5">
        <v>7.7499999999999999E-2</v>
      </c>
      <c r="B41" s="7">
        <f t="shared" si="2"/>
        <v>560000</v>
      </c>
      <c r="C41" s="7">
        <f t="shared" ref="C41:AO41" si="33">(B41-C$8)+((B41-C$8)*$A41)</f>
        <v>559438</v>
      </c>
      <c r="D41" s="7">
        <f t="shared" si="33"/>
        <v>557953.20499999996</v>
      </c>
      <c r="E41" s="7">
        <f t="shared" si="33"/>
        <v>555456.51358749997</v>
      </c>
      <c r="F41" s="7">
        <f t="shared" si="33"/>
        <v>551851.56729453127</v>
      </c>
      <c r="G41" s="7">
        <f t="shared" si="33"/>
        <v>547034.18114193738</v>
      </c>
      <c r="H41" s="7">
        <f t="shared" si="33"/>
        <v>540891.72991015913</v>
      </c>
      <c r="I41" s="7">
        <f t="shared" si="33"/>
        <v>533302.48670251248</v>
      </c>
      <c r="J41" s="7">
        <f t="shared" si="33"/>
        <v>524134.91010075953</v>
      </c>
      <c r="K41" s="7">
        <f t="shared" si="33"/>
        <v>513246.87592594675</v>
      </c>
      <c r="L41" s="7">
        <f t="shared" si="33"/>
        <v>500484.84930843359</v>
      </c>
      <c r="M41" s="7">
        <f t="shared" si="33"/>
        <v>485682.99243802769</v>
      </c>
      <c r="N41" s="7">
        <f t="shared" si="33"/>
        <v>468662.20300632913</v>
      </c>
      <c r="O41" s="7">
        <f t="shared" si="33"/>
        <v>449229.07796676102</v>
      </c>
      <c r="P41" s="7">
        <f t="shared" si="33"/>
        <v>427174.7968211752</v>
      </c>
      <c r="Q41" s="7">
        <f t="shared" si="33"/>
        <v>402273.91819304629</v>
      </c>
      <c r="R41" s="7">
        <f t="shared" si="33"/>
        <v>374283.08296360198</v>
      </c>
      <c r="S41" s="7">
        <f t="shared" si="33"/>
        <v>342939.61672608764</v>
      </c>
      <c r="T41" s="7">
        <f t="shared" si="33"/>
        <v>307960.02375182207</v>
      </c>
      <c r="U41" s="7">
        <f t="shared" si="33"/>
        <v>269038.36405664019</v>
      </c>
      <c r="V41" s="7">
        <f t="shared" si="33"/>
        <v>225844.50450436273</v>
      </c>
      <c r="W41" s="7">
        <f t="shared" si="33"/>
        <v>178022.23418145045</v>
      </c>
      <c r="X41" s="7">
        <f t="shared" si="33"/>
        <v>125187.23352007245</v>
      </c>
      <c r="Y41" s="7">
        <f t="shared" si="33"/>
        <v>66924.88583122885</v>
      </c>
      <c r="Z41" s="7">
        <f t="shared" si="33"/>
        <v>2787.9190307668823</v>
      </c>
      <c r="AA41" s="7">
        <f t="shared" si="33"/>
        <v>-67706.135605778531</v>
      </c>
      <c r="AB41" s="7">
        <f t="shared" si="33"/>
        <v>-145077.68184388478</v>
      </c>
      <c r="AC41" s="7">
        <f t="shared" si="33"/>
        <v>-229888.00933001746</v>
      </c>
      <c r="AD41" s="7">
        <f t="shared" si="33"/>
        <v>-322742.47333919007</v>
      </c>
      <c r="AE41" s="7">
        <f t="shared" si="33"/>
        <v>-424293.92117479548</v>
      </c>
      <c r="AF41" s="7">
        <f t="shared" si="33"/>
        <v>-535246.38434069662</v>
      </c>
      <c r="AG41" s="7">
        <f t="shared" si="33"/>
        <v>-656359.05708745227</v>
      </c>
      <c r="AH41" s="7">
        <f t="shared" si="33"/>
        <v>-788450.58353128843</v>
      </c>
      <c r="AI41" s="7">
        <f t="shared" si="33"/>
        <v>-932403.6772649131</v>
      </c>
      <c r="AJ41" s="7">
        <f t="shared" si="33"/>
        <v>-1089170.0992330927</v>
      </c>
      <c r="AK41" s="7">
        <f t="shared" si="33"/>
        <v>-1259776.0216434093</v>
      </c>
      <c r="AL41" s="7">
        <f t="shared" si="33"/>
        <v>-1445327.8078349202</v>
      </c>
      <c r="AM41" s="7">
        <f t="shared" si="33"/>
        <v>-1647018.2403465563</v>
      </c>
      <c r="AN41" s="7">
        <f t="shared" si="33"/>
        <v>-1866133.2319259327</v>
      </c>
      <c r="AO41" s="7">
        <f t="shared" si="33"/>
        <v>-2104059.0569117614</v>
      </c>
    </row>
    <row r="42" spans="1:41" x14ac:dyDescent="0.45">
      <c r="A42" s="5">
        <v>0.08</v>
      </c>
      <c r="B42" s="7">
        <f t="shared" si="2"/>
        <v>560000</v>
      </c>
      <c r="C42" s="7">
        <f t="shared" ref="C42:AO42" si="34">(B42-C$8)+((B42-C$8)*$A42)</f>
        <v>560736</v>
      </c>
      <c r="D42" s="7">
        <f t="shared" si="34"/>
        <v>560649.6</v>
      </c>
      <c r="E42" s="7">
        <f t="shared" si="34"/>
        <v>559657.3824</v>
      </c>
      <c r="F42" s="7">
        <f t="shared" si="34"/>
        <v>557668.90367999999</v>
      </c>
      <c r="G42" s="7">
        <f t="shared" si="34"/>
        <v>554586.12527615996</v>
      </c>
      <c r="H42" s="7">
        <f t="shared" si="34"/>
        <v>550302.79878604796</v>
      </c>
      <c r="I42" s="7">
        <f t="shared" si="34"/>
        <v>544703.80184648291</v>
      </c>
      <c r="J42" s="7">
        <f t="shared" si="34"/>
        <v>537664.42073490366</v>
      </c>
      <c r="K42" s="7">
        <f t="shared" si="34"/>
        <v>529049.57542921207</v>
      </c>
      <c r="L42" s="7">
        <f t="shared" si="34"/>
        <v>518712.98251977551</v>
      </c>
      <c r="M42" s="7">
        <f t="shared" si="34"/>
        <v>506496.25099870859</v>
      </c>
      <c r="N42" s="7">
        <f t="shared" si="34"/>
        <v>492227.90555350331</v>
      </c>
      <c r="O42" s="7">
        <f t="shared" si="34"/>
        <v>475722.33156217961</v>
      </c>
      <c r="P42" s="7">
        <f t="shared" si="34"/>
        <v>456778.63552283787</v>
      </c>
      <c r="Q42" s="7">
        <f t="shared" si="34"/>
        <v>435179.41414906248</v>
      </c>
      <c r="R42" s="7">
        <f t="shared" si="34"/>
        <v>410689.42482107301</v>
      </c>
      <c r="S42" s="7">
        <f t="shared" si="34"/>
        <v>383054.14949764614</v>
      </c>
      <c r="T42" s="7">
        <f t="shared" si="34"/>
        <v>351998.24356216285</v>
      </c>
      <c r="U42" s="7">
        <f t="shared" si="34"/>
        <v>317223.860393935</v>
      </c>
      <c r="V42" s="7">
        <f t="shared" si="34"/>
        <v>278408.84171918489</v>
      </c>
      <c r="W42" s="7">
        <f t="shared" si="34"/>
        <v>235204.76300032946</v>
      </c>
      <c r="X42" s="7">
        <f t="shared" si="34"/>
        <v>187234.82226283781</v>
      </c>
      <c r="Y42" s="7">
        <f t="shared" si="34"/>
        <v>134091.55983079647</v>
      </c>
      <c r="Z42" s="7">
        <f t="shared" si="34"/>
        <v>75334.395439930464</v>
      </c>
      <c r="AA42" s="7">
        <f t="shared" si="34"/>
        <v>10486.968114248586</v>
      </c>
      <c r="AB42" s="7">
        <f t="shared" si="34"/>
        <v>-60965.736976705368</v>
      </c>
      <c r="AC42" s="7">
        <f t="shared" si="34"/>
        <v>-139580.49172573752</v>
      </c>
      <c r="AD42" s="7">
        <f t="shared" si="34"/>
        <v>-225959.17677051015</v>
      </c>
      <c r="AE42" s="7">
        <f t="shared" si="34"/>
        <v>-320752.40153299889</v>
      </c>
      <c r="AF42" s="7">
        <f t="shared" si="34"/>
        <v>-424663.41408890369</v>
      </c>
      <c r="AG42" s="7">
        <f t="shared" si="34"/>
        <v>-538452.32405794621</v>
      </c>
      <c r="AH42" s="7">
        <f t="shared" si="34"/>
        <v>-662940.66356135067</v>
      </c>
      <c r="AI42" s="7">
        <f t="shared" si="34"/>
        <v>-799016.31329660281</v>
      </c>
      <c r="AJ42" s="7">
        <f t="shared" si="34"/>
        <v>-947638.82294368208</v>
      </c>
      <c r="AK42" s="7">
        <f t="shared" si="34"/>
        <v>-1109845.1574541947</v>
      </c>
      <c r="AL42" s="7">
        <f t="shared" si="34"/>
        <v>-1286755.9032990485</v>
      </c>
      <c r="AM42" s="7">
        <f t="shared" si="34"/>
        <v>-1479581.9714764613</v>
      </c>
      <c r="AN42" s="7">
        <f t="shared" si="34"/>
        <v>-1689631.8370263367</v>
      </c>
      <c r="AO42" s="7">
        <f t="shared" si="34"/>
        <v>-1918319.3579768373</v>
      </c>
    </row>
    <row r="43" spans="1:41" x14ac:dyDescent="0.45">
      <c r="A43" s="5">
        <v>8.2500000000000004E-2</v>
      </c>
      <c r="B43" s="7">
        <f t="shared" si="2"/>
        <v>560000</v>
      </c>
      <c r="C43" s="7">
        <f t="shared" ref="C43:AO43" si="35">(B43-C$8)+((B43-C$8)*$A43)</f>
        <v>562034</v>
      </c>
      <c r="D43" s="7">
        <f t="shared" si="35"/>
        <v>563352.48499999999</v>
      </c>
      <c r="E43" s="7">
        <f t="shared" si="35"/>
        <v>563878.75861250004</v>
      </c>
      <c r="F43" s="7">
        <f t="shared" si="35"/>
        <v>563529.44367003127</v>
      </c>
      <c r="G43" s="7">
        <f t="shared" si="35"/>
        <v>562213.92399424885</v>
      </c>
      <c r="H43" s="7">
        <f t="shared" si="35"/>
        <v>559833.73996964318</v>
      </c>
      <c r="I43" s="7">
        <f t="shared" si="35"/>
        <v>556281.93410792493</v>
      </c>
      <c r="J43" s="7">
        <f t="shared" si="35"/>
        <v>551442.34247443057</v>
      </c>
      <c r="K43" s="7">
        <f t="shared" si="35"/>
        <v>545188.82750722498</v>
      </c>
      <c r="L43" s="7">
        <f t="shared" si="35"/>
        <v>537384.44739079813</v>
      </c>
      <c r="M43" s="7">
        <f t="shared" si="35"/>
        <v>527880.55674705049</v>
      </c>
      <c r="N43" s="7">
        <f t="shared" si="35"/>
        <v>516515.83297412394</v>
      </c>
      <c r="O43" s="7">
        <f t="shared" si="35"/>
        <v>503115.2220958398</v>
      </c>
      <c r="P43" s="7">
        <f t="shared" si="35"/>
        <v>487488.79747812421</v>
      </c>
      <c r="Q43" s="7">
        <f t="shared" si="35"/>
        <v>469430.52422063466</v>
      </c>
      <c r="R43" s="7">
        <f t="shared" si="35"/>
        <v>448716.9214384135</v>
      </c>
      <c r="S43" s="7">
        <f t="shared" si="35"/>
        <v>425105.61400605063</v>
      </c>
      <c r="T43" s="7">
        <f t="shared" si="35"/>
        <v>398333.76464149717</v>
      </c>
      <c r="U43" s="7">
        <f t="shared" si="35"/>
        <v>368116.37645396701</v>
      </c>
      <c r="V43" s="7">
        <f t="shared" si="35"/>
        <v>334144.45526555652</v>
      </c>
      <c r="W43" s="7">
        <f t="shared" si="35"/>
        <v>296083.02013418492</v>
      </c>
      <c r="X43" s="7">
        <f t="shared" si="35"/>
        <v>253568.94955065957</v>
      </c>
      <c r="Y43" s="7">
        <f t="shared" si="35"/>
        <v>206208.64974910149</v>
      </c>
      <c r="Z43" s="7">
        <f t="shared" si="35"/>
        <v>153575.53045112512</v>
      </c>
      <c r="AA43" s="7">
        <f t="shared" si="35"/>
        <v>95207.272153020152</v>
      </c>
      <c r="AB43" s="7">
        <f t="shared" si="35"/>
        <v>30602.867754115068</v>
      </c>
      <c r="AC43" s="7">
        <f t="shared" si="35"/>
        <v>-40780.580094730271</v>
      </c>
      <c r="AD43" s="7">
        <f t="shared" si="35"/>
        <v>-119531.32607987654</v>
      </c>
      <c r="AE43" s="7">
        <f t="shared" si="35"/>
        <v>-206286.735571344</v>
      </c>
      <c r="AF43" s="7">
        <f t="shared" si="35"/>
        <v>-301737.34784765507</v>
      </c>
      <c r="AG43" s="7">
        <f t="shared" si="35"/>
        <v>-406631.27476859535</v>
      </c>
      <c r="AH43" s="7">
        <f t="shared" si="35"/>
        <v>-521778.96257498336</v>
      </c>
      <c r="AI43" s="7">
        <f t="shared" si="35"/>
        <v>-648058.34677815798</v>
      </c>
      <c r="AJ43" s="7">
        <f t="shared" si="35"/>
        <v>-786420.43257390929</v>
      </c>
      <c r="AK43" s="7">
        <f t="shared" si="35"/>
        <v>-937895.33589154109</v>
      </c>
      <c r="AL43" s="7">
        <f t="shared" si="35"/>
        <v>-1103598.8230854832</v>
      </c>
      <c r="AM43" s="7">
        <f t="shared" si="35"/>
        <v>-1284739.3904125832</v>
      </c>
      <c r="AN43" s="7">
        <f t="shared" si="35"/>
        <v>-1482625.92783262</v>
      </c>
      <c r="AO43" s="7">
        <f t="shared" si="35"/>
        <v>-1698676.0153440298</v>
      </c>
    </row>
    <row r="44" spans="1:41" x14ac:dyDescent="0.45">
      <c r="A44" s="5">
        <v>8.5000000000000006E-2</v>
      </c>
      <c r="B44" s="7">
        <f t="shared" si="2"/>
        <v>560000</v>
      </c>
      <c r="C44" s="7">
        <f t="shared" ref="C44:AO44" si="36">(B44-C$8)+((B44-C$8)*$A44)</f>
        <v>563332</v>
      </c>
      <c r="D44" s="7">
        <f t="shared" si="36"/>
        <v>566061.86</v>
      </c>
      <c r="E44" s="7">
        <f t="shared" si="36"/>
        <v>568120.69089999993</v>
      </c>
      <c r="F44" s="7">
        <f t="shared" si="36"/>
        <v>569433.39388249989</v>
      </c>
      <c r="G44" s="7">
        <f t="shared" si="36"/>
        <v>569918.12550363236</v>
      </c>
      <c r="H44" s="7">
        <f t="shared" si="36"/>
        <v>569485.71717538347</v>
      </c>
      <c r="I44" s="7">
        <f t="shared" si="36"/>
        <v>568039.04515931231</v>
      </c>
      <c r="J44" s="7">
        <f t="shared" si="36"/>
        <v>565472.34686235548</v>
      </c>
      <c r="K44" s="7">
        <f t="shared" si="36"/>
        <v>561670.47886744735</v>
      </c>
      <c r="L44" s="7">
        <f t="shared" si="36"/>
        <v>556508.11174340791</v>
      </c>
      <c r="M44" s="7">
        <f t="shared" si="36"/>
        <v>549848.85625726962</v>
      </c>
      <c r="N44" s="7">
        <f t="shared" si="36"/>
        <v>541544.31515512313</v>
      </c>
      <c r="O44" s="7">
        <f t="shared" si="36"/>
        <v>531433.05418161384</v>
      </c>
      <c r="P44" s="7">
        <f t="shared" si="36"/>
        <v>519339.48547012237</v>
      </c>
      <c r="Q44" s="7">
        <f t="shared" si="36"/>
        <v>505072.65585181554</v>
      </c>
      <c r="R44" s="7">
        <f t="shared" si="36"/>
        <v>488424.93199828727</v>
      </c>
      <c r="S44" s="7">
        <f t="shared" si="36"/>
        <v>469170.57362519047</v>
      </c>
      <c r="T44" s="7">
        <f t="shared" si="36"/>
        <v>447064.18523852143</v>
      </c>
      <c r="U44" s="7">
        <f t="shared" si="36"/>
        <v>421839.03609608929</v>
      </c>
      <c r="V44" s="7">
        <f t="shared" si="36"/>
        <v>393205.23717879632</v>
      </c>
      <c r="W44" s="7">
        <f t="shared" si="36"/>
        <v>360847.76301382424</v>
      </c>
      <c r="X44" s="7">
        <f t="shared" si="36"/>
        <v>324424.30515832611</v>
      </c>
      <c r="Y44" s="7">
        <f t="shared" si="36"/>
        <v>283562.94303087716</v>
      </c>
      <c r="Z44" s="7">
        <f t="shared" si="36"/>
        <v>237859.61656127695</v>
      </c>
      <c r="AA44" s="7">
        <f t="shared" si="36"/>
        <v>186875.38380921626</v>
      </c>
      <c r="AB44" s="7">
        <f t="shared" si="36"/>
        <v>130133.44527003499</v>
      </c>
      <c r="AC44" s="7">
        <f t="shared" si="36"/>
        <v>67115.915031764031</v>
      </c>
      <c r="AD44" s="7">
        <f t="shared" si="36"/>
        <v>-2739.6827384844464</v>
      </c>
      <c r="AE44" s="7">
        <f t="shared" si="36"/>
        <v>-80044.215330163017</v>
      </c>
      <c r="AF44" s="7">
        <f t="shared" si="36"/>
        <v>-165461.0663833124</v>
      </c>
      <c r="AG44" s="7">
        <f t="shared" si="36"/>
        <v>-259710.61163098121</v>
      </c>
      <c r="AH44" s="7">
        <f t="shared" si="36"/>
        <v>-363575.07531680359</v>
      </c>
      <c r="AI44" s="7">
        <f t="shared" si="36"/>
        <v>-477903.79964986467</v>
      </c>
      <c r="AJ44" s="7">
        <f t="shared" si="36"/>
        <v>-603618.96240985859</v>
      </c>
      <c r="AK44" s="7">
        <f t="shared" si="36"/>
        <v>-741721.7808002471</v>
      </c>
      <c r="AL44" s="7">
        <f t="shared" si="36"/>
        <v>-893299.24288552965</v>
      </c>
      <c r="AM44" s="7">
        <f t="shared" si="36"/>
        <v>-1059531.4114624064</v>
      </c>
      <c r="AN44" s="7">
        <f t="shared" si="36"/>
        <v>-1241699.3490269498</v>
      </c>
      <c r="AO44" s="7">
        <f t="shared" si="36"/>
        <v>-1441193.7166362843</v>
      </c>
    </row>
    <row r="45" spans="1:41" x14ac:dyDescent="0.45">
      <c r="A45" s="5">
        <v>8.7499999999999994E-2</v>
      </c>
      <c r="B45" s="7">
        <f t="shared" si="2"/>
        <v>560000</v>
      </c>
      <c r="C45" s="7">
        <f t="shared" ref="C45:AO45" si="37">(B45-C$8)+((B45-C$8)*$A45)</f>
        <v>564630</v>
      </c>
      <c r="D45" s="7">
        <f t="shared" si="37"/>
        <v>568777.72499999998</v>
      </c>
      <c r="E45" s="7">
        <f t="shared" si="37"/>
        <v>572383.22793749999</v>
      </c>
      <c r="F45" s="7">
        <f t="shared" si="37"/>
        <v>575380.96142203128</v>
      </c>
      <c r="G45" s="7">
        <f t="shared" si="37"/>
        <v>577699.28060725902</v>
      </c>
      <c r="H45" s="7">
        <f t="shared" si="37"/>
        <v>579259.90242241009</v>
      </c>
      <c r="I45" s="7">
        <f t="shared" si="37"/>
        <v>579977.3173416272</v>
      </c>
      <c r="J45" s="7">
        <f t="shared" si="37"/>
        <v>579758.14953542105</v>
      </c>
      <c r="K45" s="7">
        <f t="shared" si="37"/>
        <v>578500.46088469983</v>
      </c>
      <c r="L45" s="7">
        <f t="shared" si="37"/>
        <v>576092.99394233909</v>
      </c>
      <c r="M45" s="7">
        <f t="shared" si="37"/>
        <v>572414.34849712637</v>
      </c>
      <c r="N45" s="7">
        <f t="shared" si="37"/>
        <v>567332.08592715417</v>
      </c>
      <c r="O45" s="7">
        <f t="shared" si="37"/>
        <v>560701.75502103998</v>
      </c>
      <c r="P45" s="7">
        <f t="shared" si="37"/>
        <v>552365.832392146</v>
      </c>
      <c r="Q45" s="7">
        <f t="shared" si="37"/>
        <v>542152.57000935916</v>
      </c>
      <c r="R45" s="7">
        <f t="shared" si="37"/>
        <v>529874.74171373644</v>
      </c>
      <c r="S45" s="7">
        <f t="shared" si="37"/>
        <v>515328.27987881796</v>
      </c>
      <c r="T45" s="7">
        <f t="shared" si="37"/>
        <v>498290.79259864666</v>
      </c>
      <c r="U45" s="7">
        <f t="shared" si="37"/>
        <v>478519.95094606903</v>
      </c>
      <c r="V45" s="7">
        <f t="shared" si="37"/>
        <v>455751.73492879164</v>
      </c>
      <c r="W45" s="7">
        <f t="shared" si="37"/>
        <v>429698.52577550133</v>
      </c>
      <c r="X45" s="7">
        <f t="shared" si="37"/>
        <v>400047.03110210691</v>
      </c>
      <c r="Y45" s="7">
        <f t="shared" si="37"/>
        <v>366456.02833121549</v>
      </c>
      <c r="Z45" s="7">
        <f t="shared" si="37"/>
        <v>328553.91045802453</v>
      </c>
      <c r="AA45" s="7">
        <f t="shared" si="37"/>
        <v>285936.01686388598</v>
      </c>
      <c r="AB45" s="7">
        <f t="shared" si="37"/>
        <v>238161.73036507596</v>
      </c>
      <c r="AC45" s="7">
        <f t="shared" si="37"/>
        <v>184751.32003813205</v>
      </c>
      <c r="AD45" s="7">
        <f t="shared" si="37"/>
        <v>125182.50757290279</v>
      </c>
      <c r="AE45" s="7">
        <f t="shared" si="37"/>
        <v>58886.73295759465</v>
      </c>
      <c r="AF45" s="7">
        <f t="shared" si="37"/>
        <v>-14754.906817111691</v>
      </c>
      <c r="AG45" s="7">
        <f t="shared" si="37"/>
        <v>-96416.074650274764</v>
      </c>
      <c r="AH45" s="7">
        <f t="shared" si="37"/>
        <v>-186829.99693857291</v>
      </c>
      <c r="AI45" s="7">
        <f t="shared" si="37"/>
        <v>-286794.68774222513</v>
      </c>
      <c r="AJ45" s="7">
        <f t="shared" si="37"/>
        <v>-397178.63031262741</v>
      </c>
      <c r="AK45" s="7">
        <f t="shared" si="37"/>
        <v>-518926.95600579912</v>
      </c>
      <c r="AL45" s="7">
        <f t="shared" si="37"/>
        <v>-653068.16410793969</v>
      </c>
      <c r="AM45" s="7">
        <f t="shared" si="37"/>
        <v>-800721.42990805022</v>
      </c>
      <c r="AN45" s="7">
        <f t="shared" si="37"/>
        <v>-963104.55249448365</v>
      </c>
      <c r="AO45" s="7">
        <f t="shared" si="37"/>
        <v>-1141542.5982566196</v>
      </c>
    </row>
    <row r="46" spans="1:41" x14ac:dyDescent="0.45">
      <c r="A46" s="5">
        <v>0.09</v>
      </c>
      <c r="B46" s="7">
        <f t="shared" si="2"/>
        <v>560000</v>
      </c>
      <c r="C46" s="7">
        <f t="shared" ref="C46:AO46" si="38">(B46-C$8)+((B46-C$8)*$A46)</f>
        <v>565928</v>
      </c>
      <c r="D46" s="7">
        <f t="shared" si="38"/>
        <v>571500.07999999996</v>
      </c>
      <c r="E46" s="7">
        <f t="shared" si="38"/>
        <v>576666.41839999997</v>
      </c>
      <c r="F46" s="7">
        <f t="shared" si="38"/>
        <v>581372.35387999995</v>
      </c>
      <c r="G46" s="7">
        <f t="shared" si="38"/>
        <v>585557.94270967995</v>
      </c>
      <c r="H46" s="7">
        <f t="shared" si="38"/>
        <v>589157.47607364075</v>
      </c>
      <c r="I46" s="7">
        <f t="shared" si="38"/>
        <v>592098.9538107597</v>
      </c>
      <c r="J46" s="7">
        <f t="shared" si="38"/>
        <v>594303.51064202923</v>
      </c>
      <c r="K46" s="7">
        <f t="shared" si="38"/>
        <v>595684.79060787905</v>
      </c>
      <c r="L46" s="7">
        <f t="shared" si="38"/>
        <v>596148.2650508167</v>
      </c>
      <c r="M46" s="7">
        <f t="shared" si="38"/>
        <v>595590.4890593834</v>
      </c>
      <c r="N46" s="7">
        <f t="shared" si="38"/>
        <v>593898.2908318009</v>
      </c>
      <c r="O46" s="7">
        <f t="shared" si="38"/>
        <v>590947.88791887742</v>
      </c>
      <c r="P46" s="7">
        <f t="shared" si="38"/>
        <v>586603.92376203509</v>
      </c>
      <c r="Q46" s="7">
        <f t="shared" si="38"/>
        <v>580718.41734968615</v>
      </c>
      <c r="R46" s="7">
        <f t="shared" si="38"/>
        <v>573129.61816920724</v>
      </c>
      <c r="S46" s="7">
        <f t="shared" si="38"/>
        <v>563660.75792764616</v>
      </c>
      <c r="T46" s="7">
        <f t="shared" si="38"/>
        <v>552118.68974680884</v>
      </c>
      <c r="U46" s="7">
        <f t="shared" si="38"/>
        <v>538292.40470180963</v>
      </c>
      <c r="V46" s="7">
        <f t="shared" si="38"/>
        <v>521951.41466031625</v>
      </c>
      <c r="W46" s="7">
        <f t="shared" si="38"/>
        <v>502843.98938579531</v>
      </c>
      <c r="X46" s="7">
        <f t="shared" si="38"/>
        <v>480695.23478468857</v>
      </c>
      <c r="Y46" s="7">
        <f t="shared" si="38"/>
        <v>455204.99799656565</v>
      </c>
      <c r="Z46" s="7">
        <f t="shared" si="38"/>
        <v>426045.58373913669</v>
      </c>
      <c r="AA46" s="7">
        <f t="shared" si="38"/>
        <v>392859.26491699682</v>
      </c>
      <c r="AB46" s="7">
        <f t="shared" si="38"/>
        <v>355255.56897369103</v>
      </c>
      <c r="AC46" s="7">
        <f t="shared" si="38"/>
        <v>312808.31979977107</v>
      </c>
      <c r="AD46" s="7">
        <f t="shared" si="38"/>
        <v>265052.4131925673</v>
      </c>
      <c r="AE46" s="7">
        <f t="shared" si="38"/>
        <v>211480.30188293147</v>
      </c>
      <c r="AF46" s="7">
        <f t="shared" si="38"/>
        <v>151538.16398548908</v>
      </c>
      <c r="AG46" s="7">
        <f t="shared" si="38"/>
        <v>84621.726375938757</v>
      </c>
      <c r="AH46" s="7">
        <f t="shared" si="38"/>
        <v>10071.711934164021</v>
      </c>
      <c r="AI46" s="7">
        <f t="shared" si="38"/>
        <v>-72831.123203682626</v>
      </c>
      <c r="AJ46" s="7">
        <f t="shared" si="38"/>
        <v>-164871.39928817391</v>
      </c>
      <c r="AK46" s="7">
        <f t="shared" si="38"/>
        <v>-266905.00972019264</v>
      </c>
      <c r="AL46" s="7">
        <f t="shared" si="38"/>
        <v>-379865.54878101469</v>
      </c>
      <c r="AM46" s="7">
        <f t="shared" si="38"/>
        <v>-504771.31812103081</v>
      </c>
      <c r="AN46" s="7">
        <f t="shared" si="38"/>
        <v>-642732.96410064283</v>
      </c>
      <c r="AO46" s="7">
        <f t="shared" si="38"/>
        <v>-794961.80276539433</v>
      </c>
    </row>
    <row r="47" spans="1:41" x14ac:dyDescent="0.45">
      <c r="A47" s="5">
        <v>9.2499999999999999E-2</v>
      </c>
      <c r="B47" s="7">
        <f t="shared" si="2"/>
        <v>560000</v>
      </c>
      <c r="C47" s="7">
        <f t="shared" ref="C47:AO47" si="39">(B47-C$8)+((B47-C$8)*$A47)</f>
        <v>567226</v>
      </c>
      <c r="D47" s="7">
        <f t="shared" si="39"/>
        <v>574228.92500000005</v>
      </c>
      <c r="E47" s="7">
        <f t="shared" si="39"/>
        <v>580970.31096250005</v>
      </c>
      <c r="F47" s="7">
        <f t="shared" si="39"/>
        <v>587407.77933453128</v>
      </c>
      <c r="G47" s="7">
        <f t="shared" si="39"/>
        <v>593494.66782313539</v>
      </c>
      <c r="H47" s="7">
        <f t="shared" si="39"/>
        <v>599179.62687493861</v>
      </c>
      <c r="I47" s="7">
        <f t="shared" si="39"/>
        <v>604406.1786845969</v>
      </c>
      <c r="J47" s="7">
        <f t="shared" si="39"/>
        <v>609112.23526312306</v>
      </c>
      <c r="K47" s="7">
        <f t="shared" si="39"/>
        <v>613229.57177616691</v>
      </c>
      <c r="L47" s="7">
        <f t="shared" si="39"/>
        <v>616683.25101169141</v>
      </c>
      <c r="M47" s="7">
        <f t="shared" si="39"/>
        <v>619390.99445342657</v>
      </c>
      <c r="N47" s="7">
        <f t="shared" si="39"/>
        <v>621262.49501798523</v>
      </c>
      <c r="O47" s="7">
        <f t="shared" si="39"/>
        <v>622198.66605631798</v>
      </c>
      <c r="P47" s="7">
        <f t="shared" si="39"/>
        <v>622090.82072067983</v>
      </c>
      <c r="Q47" s="7">
        <f t="shared" si="39"/>
        <v>620819.7752525782</v>
      </c>
      <c r="R47" s="7">
        <f t="shared" si="39"/>
        <v>618254.86915098201</v>
      </c>
      <c r="S47" s="7">
        <f t="shared" si="39"/>
        <v>614252.89452873892</v>
      </c>
      <c r="T47" s="7">
        <f t="shared" si="39"/>
        <v>608656.92625356419</v>
      </c>
      <c r="U47" s="7">
        <f t="shared" si="39"/>
        <v>601295.043692554</v>
      </c>
      <c r="V47" s="7">
        <f t="shared" si="39"/>
        <v>591978.93402986124</v>
      </c>
      <c r="W47" s="7">
        <f t="shared" si="39"/>
        <v>580502.36619928421</v>
      </c>
      <c r="X47" s="7">
        <f t="shared" si="39"/>
        <v>566639.52345981204</v>
      </c>
      <c r="Y47" s="7">
        <f t="shared" si="39"/>
        <v>550143.18153468065</v>
      </c>
      <c r="Z47" s="7">
        <f t="shared" si="39"/>
        <v>530742.71802457119</v>
      </c>
      <c r="AA47" s="7">
        <f t="shared" si="39"/>
        <v>508141.93748373538</v>
      </c>
      <c r="AB47" s="7">
        <f t="shared" si="39"/>
        <v>482016.69510370999</v>
      </c>
      <c r="AC47" s="7">
        <f t="shared" si="39"/>
        <v>452012.30037158687</v>
      </c>
      <c r="AD47" s="7">
        <f t="shared" si="39"/>
        <v>417740.6803461581</v>
      </c>
      <c r="AE47" s="7">
        <f t="shared" si="39"/>
        <v>378777.2803121811</v>
      </c>
      <c r="AF47" s="7">
        <f t="shared" si="39"/>
        <v>334657.67751574132</v>
      </c>
      <c r="AG47" s="7">
        <f t="shared" si="39"/>
        <v>284873.8814361245</v>
      </c>
      <c r="AH47" s="7">
        <f t="shared" si="39"/>
        <v>228870.29159414669</v>
      </c>
      <c r="AI47" s="7">
        <f t="shared" si="39"/>
        <v>166039.28121428954</v>
      </c>
      <c r="AJ47" s="7">
        <f t="shared" si="39"/>
        <v>95716.372127249284</v>
      </c>
      <c r="AK47" s="7">
        <f t="shared" si="39"/>
        <v>17174.963097670559</v>
      </c>
      <c r="AL47" s="7">
        <f t="shared" si="39"/>
        <v>-70379.429736171194</v>
      </c>
      <c r="AM47" s="7">
        <f t="shared" si="39"/>
        <v>-167815.46544555083</v>
      </c>
      <c r="AN47" s="7">
        <f t="shared" si="39"/>
        <v>-276082.85322722374</v>
      </c>
      <c r="AO47" s="7">
        <f t="shared" si="39"/>
        <v>-396219.86352326057</v>
      </c>
    </row>
    <row r="48" spans="1:41" x14ac:dyDescent="0.45">
      <c r="A48" s="5">
        <v>9.5000000000000001E-2</v>
      </c>
      <c r="B48" s="7">
        <f t="shared" si="2"/>
        <v>560000</v>
      </c>
      <c r="C48" s="7">
        <f t="shared" ref="C48:AO48" si="40">(B48-C$8)+((B48-C$8)*$A48)</f>
        <v>568524</v>
      </c>
      <c r="D48" s="7">
        <f t="shared" si="40"/>
        <v>576964.26</v>
      </c>
      <c r="E48" s="7">
        <f t="shared" si="40"/>
        <v>585294.9543000001</v>
      </c>
      <c r="F48" s="7">
        <f t="shared" si="40"/>
        <v>593487.4463505001</v>
      </c>
      <c r="G48" s="7">
        <f t="shared" si="40"/>
        <v>601510.01457363763</v>
      </c>
      <c r="H48" s="7">
        <f t="shared" si="40"/>
        <v>609327.55199436995</v>
      </c>
      <c r="I48" s="7">
        <f t="shared" si="40"/>
        <v>616901.23719079653</v>
      </c>
      <c r="J48" s="7">
        <f t="shared" si="40"/>
        <v>624188.17383602296</v>
      </c>
      <c r="K48" s="7">
        <f t="shared" si="40"/>
        <v>631140.99584478792</v>
      </c>
      <c r="L48" s="7">
        <f t="shared" si="40"/>
        <v>637707.4348542724</v>
      </c>
      <c r="M48" s="7">
        <f t="shared" si="40"/>
        <v>643829.8464577425</v>
      </c>
      <c r="N48" s="7">
        <f t="shared" si="40"/>
        <v>649444.69126938854</v>
      </c>
      <c r="O48" s="7">
        <f t="shared" si="40"/>
        <v>654481.96652610414</v>
      </c>
      <c r="P48" s="7">
        <f t="shared" si="40"/>
        <v>658864.58352393017</v>
      </c>
      <c r="Q48" s="7">
        <f t="shared" si="40"/>
        <v>662507.68574010662</v>
      </c>
      <c r="R48" s="7">
        <f t="shared" si="40"/>
        <v>665317.90200244798</v>
      </c>
      <c r="S48" s="7">
        <f t="shared" si="40"/>
        <v>667192.52853205241</v>
      </c>
      <c r="T48" s="7">
        <f t="shared" si="40"/>
        <v>668018.63309875666</v>
      </c>
      <c r="U48" s="7">
        <f t="shared" si="40"/>
        <v>667672.07388642093</v>
      </c>
      <c r="V48" s="7">
        <f t="shared" si="40"/>
        <v>666016.42496177903</v>
      </c>
      <c r="W48" s="7">
        <f t="shared" si="40"/>
        <v>662901.79947041906</v>
      </c>
      <c r="X48" s="7">
        <f t="shared" si="40"/>
        <v>658163.56084012531</v>
      </c>
      <c r="Y48" s="7">
        <f t="shared" si="40"/>
        <v>651620.91134835407</v>
      </c>
      <c r="Z48" s="7">
        <f t="shared" si="40"/>
        <v>643075.34639943286</v>
      </c>
      <c r="AA48" s="7">
        <f t="shared" si="40"/>
        <v>632308.96174982376</v>
      </c>
      <c r="AB48" s="7">
        <f t="shared" si="40"/>
        <v>619082.59970735072</v>
      </c>
      <c r="AC48" s="7">
        <f t="shared" si="40"/>
        <v>603133.81900266861</v>
      </c>
      <c r="AD48" s="7">
        <f t="shared" si="40"/>
        <v>584174.67157750414</v>
      </c>
      <c r="AE48" s="7">
        <f t="shared" si="40"/>
        <v>561889.2679423407</v>
      </c>
      <c r="AF48" s="7">
        <f t="shared" si="40"/>
        <v>535931.11101313622</v>
      </c>
      <c r="AG48" s="7">
        <f t="shared" si="40"/>
        <v>505920.17642798275</v>
      </c>
      <c r="AH48" s="7">
        <f t="shared" si="40"/>
        <v>471439.71525461168</v>
      </c>
      <c r="AI48" s="7">
        <f t="shared" si="40"/>
        <v>432032.75271108979</v>
      </c>
      <c r="AJ48" s="7">
        <f t="shared" si="40"/>
        <v>387198.25401607912</v>
      </c>
      <c r="AK48" s="7">
        <f t="shared" si="40"/>
        <v>336386.92574099114</v>
      </c>
      <c r="AL48" s="7">
        <f t="shared" si="40"/>
        <v>278996.61803163745</v>
      </c>
      <c r="AM48" s="7">
        <f t="shared" si="40"/>
        <v>214367.28977680023</v>
      </c>
      <c r="AN48" s="7">
        <f t="shared" si="40"/>
        <v>141775.49519839659</v>
      </c>
      <c r="AO48" s="7">
        <f t="shared" si="40"/>
        <v>60428.34639290061</v>
      </c>
    </row>
    <row r="49" spans="1:41" x14ac:dyDescent="0.45">
      <c r="A49" s="5">
        <v>9.7500000000000003E-2</v>
      </c>
      <c r="B49" s="7">
        <f t="shared" si="2"/>
        <v>560000</v>
      </c>
      <c r="C49" s="7">
        <f t="shared" ref="C49:AO49" si="41">(B49-C$8)+((B49-C$8)*$A49)</f>
        <v>569822</v>
      </c>
      <c r="D49" s="7">
        <f t="shared" si="41"/>
        <v>579706.08499999996</v>
      </c>
      <c r="E49" s="7">
        <f t="shared" si="41"/>
        <v>589640.39708749996</v>
      </c>
      <c r="F49" s="7">
        <f t="shared" si="41"/>
        <v>599611.56397953117</v>
      </c>
      <c r="G49" s="7">
        <f t="shared" si="41"/>
        <v>609604.54420705547</v>
      </c>
      <c r="H49" s="7">
        <f t="shared" si="41"/>
        <v>619602.45706155372</v>
      </c>
      <c r="I49" s="7">
        <f t="shared" si="41"/>
        <v>629586.39581525174</v>
      </c>
      <c r="J49" s="7">
        <f t="shared" si="41"/>
        <v>639535.2225812393</v>
      </c>
      <c r="K49" s="7">
        <f t="shared" si="41"/>
        <v>649425.34302039072</v>
      </c>
      <c r="L49" s="7">
        <f t="shared" si="41"/>
        <v>659230.45892710891</v>
      </c>
      <c r="M49" s="7">
        <f t="shared" si="41"/>
        <v>668921.2965339768</v>
      </c>
      <c r="N49" s="7">
        <f t="shared" si="41"/>
        <v>678465.30816474371</v>
      </c>
      <c r="O49" s="7">
        <f t="shared" si="41"/>
        <v>687826.34463388461</v>
      </c>
      <c r="P49" s="7">
        <f t="shared" si="41"/>
        <v>696964.29553722835</v>
      </c>
      <c r="Q49" s="7">
        <f t="shared" si="41"/>
        <v>705834.69429967878</v>
      </c>
      <c r="R49" s="7">
        <f t="shared" si="41"/>
        <v>714388.2845404197</v>
      </c>
      <c r="S49" s="7">
        <f t="shared" si="41"/>
        <v>722570.54398056318</v>
      </c>
      <c r="T49" s="7">
        <f t="shared" si="41"/>
        <v>730321.1617500697</v>
      </c>
      <c r="U49" s="7">
        <f t="shared" si="41"/>
        <v>737573.46454673109</v>
      </c>
      <c r="V49" s="7">
        <f t="shared" si="41"/>
        <v>744253.78665658773</v>
      </c>
      <c r="W49" s="7">
        <f t="shared" si="41"/>
        <v>750280.77835848625</v>
      </c>
      <c r="X49" s="7">
        <f t="shared" si="41"/>
        <v>755564.64670137758</v>
      </c>
      <c r="Y49" s="7">
        <f t="shared" si="41"/>
        <v>760006.32205675961</v>
      </c>
      <c r="Z49" s="7">
        <f t="shared" si="41"/>
        <v>763496.54320533131</v>
      </c>
      <c r="AA49" s="7">
        <f t="shared" si="41"/>
        <v>765914.85301084945</v>
      </c>
      <c r="AB49" s="7">
        <f t="shared" si="41"/>
        <v>767128.49595926562</v>
      </c>
      <c r="AC49" s="7">
        <f t="shared" si="41"/>
        <v>766991.20799074951</v>
      </c>
      <c r="AD49" s="7">
        <f t="shared" si="41"/>
        <v>765341.88811881223</v>
      </c>
      <c r="AE49" s="7">
        <f t="shared" si="41"/>
        <v>762003.14030634041</v>
      </c>
      <c r="AF49" s="7">
        <f t="shared" si="41"/>
        <v>756779.67294407135</v>
      </c>
      <c r="AG49" s="7">
        <f t="shared" si="41"/>
        <v>749456.5420431383</v>
      </c>
      <c r="AH49" s="7">
        <f t="shared" si="41"/>
        <v>739797.2228991047</v>
      </c>
      <c r="AI49" s="7">
        <f t="shared" si="41"/>
        <v>727541.49349866307</v>
      </c>
      <c r="AJ49" s="7">
        <f t="shared" si="41"/>
        <v>712403.11130901624</v>
      </c>
      <c r="AK49" s="7">
        <f t="shared" si="41"/>
        <v>694067.26329976355</v>
      </c>
      <c r="AL49" s="7">
        <f t="shared" si="41"/>
        <v>672187.76708237105</v>
      </c>
      <c r="AM49" s="7">
        <f t="shared" si="41"/>
        <v>646383.99889600044</v>
      </c>
      <c r="AN49" s="7">
        <f t="shared" si="41"/>
        <v>616237.52180192072</v>
      </c>
      <c r="AO49" s="7">
        <f t="shared" si="41"/>
        <v>581288.38485143939</v>
      </c>
    </row>
    <row r="50" spans="1:41" x14ac:dyDescent="0.45">
      <c r="A50" s="5">
        <v>0.1</v>
      </c>
      <c r="B50" s="7">
        <f t="shared" si="2"/>
        <v>560000</v>
      </c>
      <c r="C50" s="7">
        <f t="shared" ref="C50:AO50" si="42">(B50-C$8)+((B50-C$8)*$A50)</f>
        <v>571120</v>
      </c>
      <c r="D50" s="7">
        <f t="shared" si="42"/>
        <v>582454.4</v>
      </c>
      <c r="E50" s="7">
        <f t="shared" si="42"/>
        <v>594006.68800000008</v>
      </c>
      <c r="F50" s="7">
        <f t="shared" si="42"/>
        <v>605780.3417600001</v>
      </c>
      <c r="G50" s="7">
        <f t="shared" si="42"/>
        <v>617778.82059520006</v>
      </c>
      <c r="H50" s="7">
        <f t="shared" si="42"/>
        <v>630005.556207104</v>
      </c>
      <c r="I50" s="7">
        <f t="shared" si="42"/>
        <v>642463.94245124608</v>
      </c>
      <c r="J50" s="7">
        <f t="shared" si="42"/>
        <v>655157.32393227099</v>
      </c>
      <c r="K50" s="7">
        <f t="shared" si="42"/>
        <v>668088.98330611642</v>
      </c>
      <c r="L50" s="7">
        <f t="shared" si="42"/>
        <v>681262.12715695868</v>
      </c>
      <c r="M50" s="7">
        <f t="shared" si="42"/>
        <v>694679.87030328985</v>
      </c>
      <c r="N50" s="7">
        <f t="shared" si="42"/>
        <v>708345.21837286674</v>
      </c>
      <c r="O50" s="7">
        <f t="shared" si="42"/>
        <v>722261.04847018642</v>
      </c>
      <c r="P50" s="7">
        <f t="shared" si="42"/>
        <v>736430.08774243877</v>
      </c>
      <c r="Q50" s="7">
        <f t="shared" si="42"/>
        <v>750854.88963042095</v>
      </c>
      <c r="R50" s="7">
        <f t="shared" si="42"/>
        <v>765537.80756947619</v>
      </c>
      <c r="S50" s="7">
        <f t="shared" si="42"/>
        <v>780480.96588195721</v>
      </c>
      <c r="T50" s="7">
        <f t="shared" si="42"/>
        <v>795686.2275767969</v>
      </c>
      <c r="U50" s="7">
        <f t="shared" si="42"/>
        <v>811155.15874325344</v>
      </c>
      <c r="V50" s="7">
        <f t="shared" si="42"/>
        <v>826888.98919453123</v>
      </c>
      <c r="W50" s="7">
        <f t="shared" si="42"/>
        <v>842888.56898247579</v>
      </c>
      <c r="X50" s="7">
        <f t="shared" si="42"/>
        <v>859154.3203665847</v>
      </c>
      <c r="Y50" s="7">
        <f t="shared" si="42"/>
        <v>875686.18477882165</v>
      </c>
      <c r="Z50" s="7">
        <f t="shared" si="42"/>
        <v>892483.56427979388</v>
      </c>
      <c r="AA50" s="7">
        <f t="shared" si="42"/>
        <v>909545.25695132511</v>
      </c>
      <c r="AB50" s="7">
        <f t="shared" si="42"/>
        <v>926869.38561488059</v>
      </c>
      <c r="AC50" s="7">
        <f t="shared" si="42"/>
        <v>944453.31920416001</v>
      </c>
      <c r="AD50" s="7">
        <f t="shared" si="42"/>
        <v>962293.58605292323</v>
      </c>
      <c r="AE50" s="7">
        <f t="shared" si="42"/>
        <v>980385.77828512981</v>
      </c>
      <c r="AF50" s="7">
        <f t="shared" si="42"/>
        <v>998724.44641309523</v>
      </c>
      <c r="AG50" s="7">
        <f t="shared" si="42"/>
        <v>1017302.9831598463</v>
      </c>
      <c r="AH50" s="7">
        <f t="shared" si="42"/>
        <v>1036113.4954233812</v>
      </c>
      <c r="AI50" s="7">
        <f t="shared" si="42"/>
        <v>1055146.6631922207</v>
      </c>
      <c r="AJ50" s="7">
        <f t="shared" si="42"/>
        <v>1074391.5841024742</v>
      </c>
      <c r="AK50" s="7">
        <f t="shared" si="42"/>
        <v>1093835.6021955735</v>
      </c>
      <c r="AL50" s="7">
        <f t="shared" si="42"/>
        <v>1113464.1192916399</v>
      </c>
      <c r="AM50" s="7">
        <f t="shared" si="42"/>
        <v>1133260.3872348431</v>
      </c>
      <c r="AN50" s="7">
        <f t="shared" si="42"/>
        <v>1153205.2790926474</v>
      </c>
      <c r="AO50" s="7">
        <f t="shared" si="42"/>
        <v>1173277.0371989184</v>
      </c>
    </row>
  </sheetData>
  <phoneticPr fontId="3" type="noConversion"/>
  <conditionalFormatting sqref="B10:AO5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2020-10-23T13:10:25Z</dcterms:modified>
</cp:coreProperties>
</file>