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ert\Mijn documenten\Rabobank\Beleggen\"/>
    </mc:Choice>
  </mc:AlternateContent>
  <xr:revisionPtr revIDLastSave="0" documentId="13_ncr:1_{02EF71D0-8F79-48E5-81D0-9B5766E7CA53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B33" i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</calcChain>
</file>

<file path=xl/sharedStrings.xml><?xml version="1.0" encoding="utf-8"?>
<sst xmlns="http://schemas.openxmlformats.org/spreadsheetml/2006/main" count="46" uniqueCount="46">
  <si>
    <t>Vermogen</t>
  </si>
  <si>
    <t>Rendement</t>
  </si>
  <si>
    <t>Opname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</si>
  <si>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</si>
  <si>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</si>
  <si>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</si>
  <si>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</si>
  <si>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</si>
  <si>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</si>
  <si>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</si>
  <si>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</si>
  <si>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</si>
  <si>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</si>
  <si>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</si>
  <si>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</si>
  <si>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</si>
  <si>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</si>
  <si>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</si>
  <si>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</si>
  <si>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</si>
  <si>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</si>
  <si>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</si>
  <si>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</si>
  <si>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</si>
  <si>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</si>
  <si>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</si>
  <si>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</si>
  <si>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</si>
  <si>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</si>
  <si>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</si>
  <si>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</si>
  <si>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</si>
  <si>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</si>
  <si>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</si>
  <si>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</si>
  <si>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</si>
  <si>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</si>
  <si>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</si>
  <si>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</si>
  <si>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</si>
  <si>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</si>
  <si>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</si>
  <si>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</si>
  <si>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Opname inflatie</t>
  </si>
  <si>
    <t>Opname gebeurd aan het einde van het jaar na behaald rendement</t>
  </si>
  <si>
    <t>Opeten van vermogen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</si>
</sst>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0">
    <xf numFmtId="0" fontId="0" fillId="0" borderId="0" xfId="0"/>
    <xf numFmtId="0" fontId="2" fillId="0" borderId="0" xfId="0" applyFont="1"/>
    <xf numFmtId="44" fontId="1" fillId="2" borderId="1" xfId="1" applyNumberFormat="1"/>
    <xf numFmtId="10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</cellXfs>
  <cellStyles count="3">
    <cellStyle name="Invoer" xfId="1" builtinId="20"/>
    <cellStyle name="Standaard" xfId="0" builtinId="0"/>
    <cellStyle name="Uitvoer" xfId="2" builtinId="2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8"/>
  <sheetViews>
    <sheetView tabSelected="1" workbookViewId="0">
      <selection activeCell="A24" sqref="A24:XFD24"/>
    </sheetView>
  </sheetViews>
  <sheetFormatPr defaultColWidth="14.265625" defaultRowHeight="14.25" x14ac:dyDescent="0.45"/>
  <cols>
    <col min="1" max="1" width="14.265625" style="5"/>
  </cols>
  <sheetData>
    <row r="1" spans="1:41" ht="15.75" x14ac:dyDescent="0.5">
      <c r="B1" s="8" t="s">
        <v>45</v>
      </c>
    </row>
    <row r="3" spans="1:41" x14ac:dyDescent="0.45">
      <c r="B3" s="1" t="s">
        <v>0</v>
      </c>
      <c r="C3" s="2">
        <v>700000</v>
      </c>
    </row>
    <row r="4" spans="1:41" x14ac:dyDescent="0.45">
      <c r="B4" s="1" t="s">
        <v>2</v>
      </c>
      <c r="C4" s="2">
        <v>50000</v>
      </c>
      <c r="D4" s="9" t="s">
        <v>44</v>
      </c>
    </row>
    <row r="5" spans="1:41" x14ac:dyDescent="0.45">
      <c r="B5" s="4" t="s">
        <v>43</v>
      </c>
      <c r="C5" s="3">
        <v>0.02</v>
      </c>
    </row>
    <row r="7" spans="1:41" x14ac:dyDescent="0.45">
      <c r="A7" s="6" t="s">
        <v>1</v>
      </c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17</v>
      </c>
      <c r="Q7" s="4" t="s">
        <v>18</v>
      </c>
      <c r="R7" s="4" t="s">
        <v>19</v>
      </c>
      <c r="S7" s="4" t="s">
        <v>20</v>
      </c>
      <c r="T7" s="4" t="s">
        <v>21</v>
      </c>
      <c r="U7" s="4" t="s">
        <v>22</v>
      </c>
      <c r="V7" s="4" t="s">
        <v>23</v>
      </c>
      <c r="W7" s="4" t="s">
        <v>24</v>
      </c>
      <c r="X7" s="4" t="s">
        <v>25</v>
      </c>
      <c r="Y7" s="4" t="s">
        <v>26</v>
      </c>
      <c r="Z7" s="4" t="s">
        <v>27</v>
      </c>
      <c r="AA7" s="4" t="s">
        <v>28</v>
      </c>
      <c r="AB7" s="4" t="s">
        <v>29</v>
      </c>
      <c r="AC7" s="4" t="s">
        <v>30</v>
      </c>
      <c r="AD7" s="4" t="s">
        <v>31</v>
      </c>
      <c r="AE7" s="4" t="s">
        <v>32</v>
      </c>
      <c r="AF7" s="4" t="s">
        <v>33</v>
      </c>
      <c r="AG7" s="4" t="s">
        <v>34</v>
      </c>
      <c r="AH7" s="4" t="s">
        <v>35</v>
      </c>
      <c r="AI7" s="4" t="s">
        <v>36</v>
      </c>
      <c r="AJ7" s="4" t="s">
        <v>37</v>
      </c>
      <c r="AK7" s="4" t="s">
        <v>38</v>
      </c>
      <c r="AL7" s="4" t="s">
        <v>39</v>
      </c>
      <c r="AM7" s="4" t="s">
        <v>40</v>
      </c>
      <c r="AN7" s="4" t="s">
        <v>41</v>
      </c>
      <c r="AO7" s="4" t="s">
        <v>42</v>
      </c>
    </row>
    <row r="8" spans="1:41" x14ac:dyDescent="0.45">
      <c r="A8" s="5">
        <v>0</v>
      </c>
      <c r="B8" s="7">
        <f>$C$3</f>
        <v>700000</v>
      </c>
      <c r="C8" s="7">
        <f>(B8+($A8*B8))-$C$4</f>
        <v>650000</v>
      </c>
      <c r="D8" s="7">
        <f>(C8+($A8*C8))-(($C$4+($C$4*$C$5)))</f>
        <v>599000</v>
      </c>
      <c r="E8" s="7">
        <f t="shared" ref="E8:AO8" si="0">(D8+($A8*D8))-(($C$4+($C$4*$C$5)))</f>
        <v>548000</v>
      </c>
      <c r="F8" s="7">
        <f t="shared" si="0"/>
        <v>497000</v>
      </c>
      <c r="G8" s="7">
        <f t="shared" si="0"/>
        <v>446000</v>
      </c>
      <c r="H8" s="7">
        <f t="shared" si="0"/>
        <v>395000</v>
      </c>
      <c r="I8" s="7">
        <f t="shared" si="0"/>
        <v>344000</v>
      </c>
      <c r="J8" s="7">
        <f t="shared" si="0"/>
        <v>293000</v>
      </c>
      <c r="K8" s="7">
        <f t="shared" si="0"/>
        <v>242000</v>
      </c>
      <c r="L8" s="7">
        <f t="shared" si="0"/>
        <v>191000</v>
      </c>
      <c r="M8" s="7">
        <f t="shared" si="0"/>
        <v>140000</v>
      </c>
      <c r="N8" s="7">
        <f t="shared" si="0"/>
        <v>89000</v>
      </c>
      <c r="O8" s="7">
        <f t="shared" si="0"/>
        <v>38000</v>
      </c>
      <c r="P8" s="7">
        <f t="shared" si="0"/>
        <v>-13000</v>
      </c>
      <c r="Q8" s="7">
        <f t="shared" si="0"/>
        <v>-64000</v>
      </c>
      <c r="R8" s="7">
        <f t="shared" si="0"/>
        <v>-115000</v>
      </c>
      <c r="S8" s="7">
        <f t="shared" si="0"/>
        <v>-166000</v>
      </c>
      <c r="T8" s="7">
        <f t="shared" si="0"/>
        <v>-217000</v>
      </c>
      <c r="U8" s="7">
        <f t="shared" si="0"/>
        <v>-268000</v>
      </c>
      <c r="V8" s="7">
        <f t="shared" si="0"/>
        <v>-319000</v>
      </c>
      <c r="W8" s="7">
        <f t="shared" si="0"/>
        <v>-370000</v>
      </c>
      <c r="X8" s="7">
        <f t="shared" si="0"/>
        <v>-421000</v>
      </c>
      <c r="Y8" s="7">
        <f t="shared" si="0"/>
        <v>-472000</v>
      </c>
      <c r="Z8" s="7">
        <f t="shared" si="0"/>
        <v>-523000</v>
      </c>
      <c r="AA8" s="7">
        <f t="shared" si="0"/>
        <v>-574000</v>
      </c>
      <c r="AB8" s="7">
        <f t="shared" si="0"/>
        <v>-625000</v>
      </c>
      <c r="AC8" s="7">
        <f t="shared" si="0"/>
        <v>-676000</v>
      </c>
      <c r="AD8" s="7">
        <f t="shared" si="0"/>
        <v>-727000</v>
      </c>
      <c r="AE8" s="7">
        <f t="shared" si="0"/>
        <v>-778000</v>
      </c>
      <c r="AF8" s="7">
        <f t="shared" si="0"/>
        <v>-829000</v>
      </c>
      <c r="AG8" s="7">
        <f t="shared" si="0"/>
        <v>-880000</v>
      </c>
      <c r="AH8" s="7">
        <f t="shared" si="0"/>
        <v>-931000</v>
      </c>
      <c r="AI8" s="7">
        <f t="shared" si="0"/>
        <v>-982000</v>
      </c>
      <c r="AJ8" s="7">
        <f t="shared" si="0"/>
        <v>-1033000</v>
      </c>
      <c r="AK8" s="7">
        <f t="shared" si="0"/>
        <v>-1084000</v>
      </c>
      <c r="AL8" s="7">
        <f t="shared" si="0"/>
        <v>-1135000</v>
      </c>
      <c r="AM8" s="7">
        <f t="shared" si="0"/>
        <v>-1186000</v>
      </c>
      <c r="AN8" s="7">
        <f t="shared" si="0"/>
        <v>-1237000</v>
      </c>
      <c r="AO8" s="7">
        <f t="shared" si="0"/>
        <v>-1288000</v>
      </c>
    </row>
    <row r="9" spans="1:41" x14ac:dyDescent="0.45">
      <c r="A9" s="5">
        <v>2.5000000000000001E-3</v>
      </c>
      <c r="B9" s="7">
        <f t="shared" ref="B9:B48" si="1">$C$3</f>
        <v>700000</v>
      </c>
      <c r="C9" s="7">
        <f t="shared" ref="C9:C48" si="2">(B9+($A9*B9))-$C$4</f>
        <v>651750</v>
      </c>
      <c r="D9" s="7">
        <f t="shared" ref="D9:AO9" si="3">(C9+($A9*C9))-(($C$4+($C$4*$C$5)))</f>
        <v>602379.375</v>
      </c>
      <c r="E9" s="7">
        <f t="shared" si="3"/>
        <v>552885.32343750005</v>
      </c>
      <c r="F9" s="7">
        <f t="shared" si="3"/>
        <v>503267.53674609377</v>
      </c>
      <c r="G9" s="7">
        <f t="shared" si="3"/>
        <v>453525.70558795903</v>
      </c>
      <c r="H9" s="7">
        <f t="shared" si="3"/>
        <v>403659.51985192893</v>
      </c>
      <c r="I9" s="7">
        <f t="shared" si="3"/>
        <v>353668.66865155875</v>
      </c>
      <c r="J9" s="7">
        <f t="shared" si="3"/>
        <v>303552.84032318764</v>
      </c>
      <c r="K9" s="7">
        <f t="shared" si="3"/>
        <v>253311.72242399561</v>
      </c>
      <c r="L9" s="7">
        <f t="shared" si="3"/>
        <v>202945.00173005561</v>
      </c>
      <c r="M9" s="7">
        <f t="shared" si="3"/>
        <v>152452.36423438074</v>
      </c>
      <c r="N9" s="7">
        <f t="shared" si="3"/>
        <v>101833.4951449667</v>
      </c>
      <c r="O9" s="7">
        <f t="shared" si="3"/>
        <v>51088.078882829112</v>
      </c>
      <c r="P9" s="7">
        <f t="shared" si="3"/>
        <v>215.79908003618766</v>
      </c>
      <c r="Q9" s="7">
        <f t="shared" si="3"/>
        <v>-50783.661422263722</v>
      </c>
      <c r="R9" s="7">
        <f t="shared" si="3"/>
        <v>-101910.62057581938</v>
      </c>
      <c r="S9" s="7">
        <f t="shared" si="3"/>
        <v>-153165.39712725894</v>
      </c>
      <c r="T9" s="7">
        <f t="shared" si="3"/>
        <v>-204548.3106200771</v>
      </c>
      <c r="U9" s="7">
        <f t="shared" si="3"/>
        <v>-256059.6813966273</v>
      </c>
      <c r="V9" s="7">
        <f t="shared" si="3"/>
        <v>-307699.83060011885</v>
      </c>
      <c r="W9" s="7">
        <f t="shared" si="3"/>
        <v>-359469.08017661917</v>
      </c>
      <c r="X9" s="7">
        <f t="shared" si="3"/>
        <v>-411367.75287706073</v>
      </c>
      <c r="Y9" s="7">
        <f t="shared" si="3"/>
        <v>-463396.17225925339</v>
      </c>
      <c r="Z9" s="7">
        <f t="shared" si="3"/>
        <v>-515554.66268990154</v>
      </c>
      <c r="AA9" s="7">
        <f t="shared" si="3"/>
        <v>-567843.54934662627</v>
      </c>
      <c r="AB9" s="7">
        <f t="shared" si="3"/>
        <v>-620263.15821999288</v>
      </c>
      <c r="AC9" s="7">
        <f t="shared" si="3"/>
        <v>-672813.8161155429</v>
      </c>
      <c r="AD9" s="7">
        <f t="shared" si="3"/>
        <v>-725495.85065583175</v>
      </c>
      <c r="AE9" s="7">
        <f t="shared" si="3"/>
        <v>-778309.59028247127</v>
      </c>
      <c r="AF9" s="7">
        <f t="shared" si="3"/>
        <v>-831255.36425817746</v>
      </c>
      <c r="AG9" s="7">
        <f t="shared" si="3"/>
        <v>-884333.50266882288</v>
      </c>
      <c r="AH9" s="7">
        <f t="shared" si="3"/>
        <v>-937544.33642549498</v>
      </c>
      <c r="AI9" s="7">
        <f t="shared" si="3"/>
        <v>-990888.19726655877</v>
      </c>
      <c r="AJ9" s="7">
        <f t="shared" si="3"/>
        <v>-1044365.4177597251</v>
      </c>
      <c r="AK9" s="7">
        <f t="shared" si="3"/>
        <v>-1097976.3313041246</v>
      </c>
      <c r="AL9" s="7">
        <f t="shared" si="3"/>
        <v>-1151721.2721323848</v>
      </c>
      <c r="AM9" s="7">
        <f t="shared" si="3"/>
        <v>-1205600.5753127157</v>
      </c>
      <c r="AN9" s="7">
        <f t="shared" si="3"/>
        <v>-1259614.5767509975</v>
      </c>
      <c r="AO9" s="7">
        <f t="shared" si="3"/>
        <v>-1313763.6131928749</v>
      </c>
    </row>
    <row r="10" spans="1:41" x14ac:dyDescent="0.45">
      <c r="A10" s="5">
        <v>5.0000000000000001E-3</v>
      </c>
      <c r="B10" s="7">
        <f t="shared" si="1"/>
        <v>700000</v>
      </c>
      <c r="C10" s="7">
        <f t="shared" si="2"/>
        <v>653500</v>
      </c>
      <c r="D10" s="7">
        <f t="shared" ref="D10:AO10" si="4">(C10+($A10*C10))-(($C$4+($C$4*$C$5)))</f>
        <v>605767.5</v>
      </c>
      <c r="E10" s="7">
        <f t="shared" si="4"/>
        <v>557796.33750000002</v>
      </c>
      <c r="F10" s="7">
        <f t="shared" si="4"/>
        <v>509585.31918750005</v>
      </c>
      <c r="G10" s="7">
        <f t="shared" si="4"/>
        <v>461133.24578343757</v>
      </c>
      <c r="H10" s="7">
        <f t="shared" si="4"/>
        <v>412438.91201235476</v>
      </c>
      <c r="I10" s="7">
        <f t="shared" si="4"/>
        <v>363501.10657241655</v>
      </c>
      <c r="J10" s="7">
        <f t="shared" si="4"/>
        <v>314318.61210527865</v>
      </c>
      <c r="K10" s="7">
        <f t="shared" si="4"/>
        <v>264890.20516580506</v>
      </c>
      <c r="L10" s="7">
        <f t="shared" si="4"/>
        <v>215214.65619163407</v>
      </c>
      <c r="M10" s="7">
        <f t="shared" si="4"/>
        <v>165290.72947259224</v>
      </c>
      <c r="N10" s="7">
        <f t="shared" si="4"/>
        <v>115117.18311995521</v>
      </c>
      <c r="O10" s="7">
        <f t="shared" si="4"/>
        <v>64692.769035554986</v>
      </c>
      <c r="P10" s="7">
        <f t="shared" si="4"/>
        <v>14016.232880732758</v>
      </c>
      <c r="Q10" s="7">
        <f t="shared" si="4"/>
        <v>-36913.685954863577</v>
      </c>
      <c r="R10" s="7">
        <f t="shared" si="4"/>
        <v>-88098.254384637898</v>
      </c>
      <c r="S10" s="7">
        <f t="shared" si="4"/>
        <v>-139538.74565656111</v>
      </c>
      <c r="T10" s="7">
        <f t="shared" si="4"/>
        <v>-191236.43938484392</v>
      </c>
      <c r="U10" s="7">
        <f t="shared" si="4"/>
        <v>-243192.62158176815</v>
      </c>
      <c r="V10" s="7">
        <f t="shared" si="4"/>
        <v>-295408.58468967699</v>
      </c>
      <c r="W10" s="7">
        <f t="shared" si="4"/>
        <v>-347885.62761312537</v>
      </c>
      <c r="X10" s="7">
        <f t="shared" si="4"/>
        <v>-400625.05575119099</v>
      </c>
      <c r="Y10" s="7">
        <f t="shared" si="4"/>
        <v>-453628.18102994695</v>
      </c>
      <c r="Z10" s="7">
        <f t="shared" si="4"/>
        <v>-506896.3219350967</v>
      </c>
      <c r="AA10" s="7">
        <f t="shared" si="4"/>
        <v>-560430.80354477221</v>
      </c>
      <c r="AB10" s="7">
        <f t="shared" si="4"/>
        <v>-614232.95756249607</v>
      </c>
      <c r="AC10" s="7">
        <f t="shared" si="4"/>
        <v>-668304.12235030858</v>
      </c>
      <c r="AD10" s="7">
        <f t="shared" si="4"/>
        <v>-722645.64296206017</v>
      </c>
      <c r="AE10" s="7">
        <f t="shared" si="4"/>
        <v>-777258.87117687042</v>
      </c>
      <c r="AF10" s="7">
        <f t="shared" si="4"/>
        <v>-832145.16553275473</v>
      </c>
      <c r="AG10" s="7">
        <f t="shared" si="4"/>
        <v>-887305.89136041852</v>
      </c>
      <c r="AH10" s="7">
        <f t="shared" si="4"/>
        <v>-942742.42081722058</v>
      </c>
      <c r="AI10" s="7">
        <f t="shared" si="4"/>
        <v>-998456.13292130665</v>
      </c>
      <c r="AJ10" s="7">
        <f t="shared" si="4"/>
        <v>-1054448.4135859131</v>
      </c>
      <c r="AK10" s="7">
        <f t="shared" si="4"/>
        <v>-1110720.6556538427</v>
      </c>
      <c r="AL10" s="7">
        <f t="shared" si="4"/>
        <v>-1167274.258932112</v>
      </c>
      <c r="AM10" s="7">
        <f t="shared" si="4"/>
        <v>-1224110.6302267725</v>
      </c>
      <c r="AN10" s="7">
        <f t="shared" si="4"/>
        <v>-1281231.1833779064</v>
      </c>
      <c r="AO10" s="7">
        <f t="shared" si="4"/>
        <v>-1338637.3392947959</v>
      </c>
    </row>
    <row r="11" spans="1:41" x14ac:dyDescent="0.45">
      <c r="A11" s="5">
        <v>7.4999999999999997E-3</v>
      </c>
      <c r="B11" s="7">
        <f t="shared" si="1"/>
        <v>700000</v>
      </c>
      <c r="C11" s="7">
        <f t="shared" si="2"/>
        <v>655250</v>
      </c>
      <c r="D11" s="7">
        <f t="shared" ref="D11:AO11" si="5">(C11+($A11*C11))-(($C$4+($C$4*$C$5)))</f>
        <v>609164.375</v>
      </c>
      <c r="E11" s="7">
        <f t="shared" si="5"/>
        <v>562733.10781249998</v>
      </c>
      <c r="F11" s="7">
        <f t="shared" si="5"/>
        <v>515953.60612109373</v>
      </c>
      <c r="G11" s="7">
        <f t="shared" si="5"/>
        <v>468823.25816700194</v>
      </c>
      <c r="H11" s="7">
        <f t="shared" si="5"/>
        <v>421339.43260325445</v>
      </c>
      <c r="I11" s="7">
        <f t="shared" si="5"/>
        <v>373499.47834777884</v>
      </c>
      <c r="J11" s="7">
        <f t="shared" si="5"/>
        <v>325300.72443538718</v>
      </c>
      <c r="K11" s="7">
        <f t="shared" si="5"/>
        <v>276740.47986865259</v>
      </c>
      <c r="L11" s="7">
        <f t="shared" si="5"/>
        <v>227816.03346766747</v>
      </c>
      <c r="M11" s="7">
        <f t="shared" si="5"/>
        <v>178524.65371867496</v>
      </c>
      <c r="N11" s="7">
        <f t="shared" si="5"/>
        <v>128863.58862156502</v>
      </c>
      <c r="O11" s="7">
        <f t="shared" si="5"/>
        <v>78830.065536226757</v>
      </c>
      <c r="P11" s="7">
        <f t="shared" si="5"/>
        <v>28421.291027748463</v>
      </c>
      <c r="Q11" s="7">
        <f t="shared" si="5"/>
        <v>-22365.549289543425</v>
      </c>
      <c r="R11" s="7">
        <f t="shared" si="5"/>
        <v>-73533.290909214993</v>
      </c>
      <c r="S11" s="7">
        <f t="shared" si="5"/>
        <v>-125084.79059103411</v>
      </c>
      <c r="T11" s="7">
        <f t="shared" si="5"/>
        <v>-177022.92652046686</v>
      </c>
      <c r="U11" s="7">
        <f t="shared" si="5"/>
        <v>-229350.59846937036</v>
      </c>
      <c r="V11" s="7">
        <f t="shared" si="5"/>
        <v>-282070.7279578906</v>
      </c>
      <c r="W11" s="7">
        <f t="shared" si="5"/>
        <v>-335186.25841757481</v>
      </c>
      <c r="X11" s="7">
        <f t="shared" si="5"/>
        <v>-388700.15535570664</v>
      </c>
      <c r="Y11" s="7">
        <f t="shared" si="5"/>
        <v>-442615.40652087441</v>
      </c>
      <c r="Z11" s="7">
        <f t="shared" si="5"/>
        <v>-496935.02206978097</v>
      </c>
      <c r="AA11" s="7">
        <f t="shared" si="5"/>
        <v>-551662.0347353043</v>
      </c>
      <c r="AB11" s="7">
        <f t="shared" si="5"/>
        <v>-606799.49999581906</v>
      </c>
      <c r="AC11" s="7">
        <f t="shared" si="5"/>
        <v>-662350.49624578771</v>
      </c>
      <c r="AD11" s="7">
        <f t="shared" si="5"/>
        <v>-718318.12496763107</v>
      </c>
      <c r="AE11" s="7">
        <f t="shared" si="5"/>
        <v>-774705.51090488827</v>
      </c>
      <c r="AF11" s="7">
        <f t="shared" si="5"/>
        <v>-831515.80223667494</v>
      </c>
      <c r="AG11" s="7">
        <f t="shared" si="5"/>
        <v>-888752.17075345002</v>
      </c>
      <c r="AH11" s="7">
        <f t="shared" si="5"/>
        <v>-946417.81203410088</v>
      </c>
      <c r="AI11" s="7">
        <f t="shared" si="5"/>
        <v>-1004515.9456243566</v>
      </c>
      <c r="AJ11" s="7">
        <f t="shared" si="5"/>
        <v>-1063049.8152165394</v>
      </c>
      <c r="AK11" s="7">
        <f t="shared" si="5"/>
        <v>-1122022.6888306635</v>
      </c>
      <c r="AL11" s="7">
        <f t="shared" si="5"/>
        <v>-1181437.8589968935</v>
      </c>
      <c r="AM11" s="7">
        <f t="shared" si="5"/>
        <v>-1241298.6429393701</v>
      </c>
      <c r="AN11" s="7">
        <f t="shared" si="5"/>
        <v>-1301608.3827614153</v>
      </c>
      <c r="AO11" s="7">
        <f t="shared" si="5"/>
        <v>-1362370.4456321259</v>
      </c>
    </row>
    <row r="12" spans="1:41" x14ac:dyDescent="0.45">
      <c r="A12" s="5">
        <v>0.01</v>
      </c>
      <c r="B12" s="7">
        <f t="shared" si="1"/>
        <v>700000</v>
      </c>
      <c r="C12" s="7">
        <f t="shared" si="2"/>
        <v>657000</v>
      </c>
      <c r="D12" s="7">
        <f t="shared" ref="D12:AO12" si="6">(C12+($A12*C12))-(($C$4+($C$4*$C$5)))</f>
        <v>612570</v>
      </c>
      <c r="E12" s="7">
        <f t="shared" si="6"/>
        <v>567695.69999999995</v>
      </c>
      <c r="F12" s="7">
        <f t="shared" si="6"/>
        <v>522372.65700000001</v>
      </c>
      <c r="G12" s="7">
        <f t="shared" si="6"/>
        <v>476596.38357000006</v>
      </c>
      <c r="H12" s="7">
        <f t="shared" si="6"/>
        <v>430362.34740570007</v>
      </c>
      <c r="I12" s="7">
        <f t="shared" si="6"/>
        <v>383665.97087975708</v>
      </c>
      <c r="J12" s="7">
        <f t="shared" si="6"/>
        <v>336502.63058855466</v>
      </c>
      <c r="K12" s="7">
        <f t="shared" si="6"/>
        <v>288867.65689444018</v>
      </c>
      <c r="L12" s="7">
        <f t="shared" si="6"/>
        <v>240756.3334633846</v>
      </c>
      <c r="M12" s="7">
        <f t="shared" si="6"/>
        <v>192163.89679801845</v>
      </c>
      <c r="N12" s="7">
        <f t="shared" si="6"/>
        <v>143085.53576599865</v>
      </c>
      <c r="O12" s="7">
        <f t="shared" si="6"/>
        <v>93516.391123658628</v>
      </c>
      <c r="P12" s="7">
        <f t="shared" si="6"/>
        <v>43451.555034895209</v>
      </c>
      <c r="Q12" s="7">
        <f t="shared" si="6"/>
        <v>-7113.9294147558394</v>
      </c>
      <c r="R12" s="7">
        <f t="shared" si="6"/>
        <v>-58185.068708903396</v>
      </c>
      <c r="S12" s="7">
        <f t="shared" si="6"/>
        <v>-109766.91939599243</v>
      </c>
      <c r="T12" s="7">
        <f t="shared" si="6"/>
        <v>-161864.58858995236</v>
      </c>
      <c r="U12" s="7">
        <f t="shared" si="6"/>
        <v>-214483.23447585187</v>
      </c>
      <c r="V12" s="7">
        <f t="shared" si="6"/>
        <v>-267628.06682061043</v>
      </c>
      <c r="W12" s="7">
        <f t="shared" si="6"/>
        <v>-321304.34748881654</v>
      </c>
      <c r="X12" s="7">
        <f t="shared" si="6"/>
        <v>-375517.39096370467</v>
      </c>
      <c r="Y12" s="7">
        <f t="shared" si="6"/>
        <v>-430272.5648733417</v>
      </c>
      <c r="Z12" s="7">
        <f t="shared" si="6"/>
        <v>-485575.29052207514</v>
      </c>
      <c r="AA12" s="7">
        <f t="shared" si="6"/>
        <v>-541431.04342729587</v>
      </c>
      <c r="AB12" s="7">
        <f t="shared" si="6"/>
        <v>-597845.35386156884</v>
      </c>
      <c r="AC12" s="7">
        <f t="shared" si="6"/>
        <v>-654823.80740018457</v>
      </c>
      <c r="AD12" s="7">
        <f t="shared" si="6"/>
        <v>-712372.04547418642</v>
      </c>
      <c r="AE12" s="7">
        <f t="shared" si="6"/>
        <v>-770495.76592892827</v>
      </c>
      <c r="AF12" s="7">
        <f t="shared" si="6"/>
        <v>-829200.72358821752</v>
      </c>
      <c r="AG12" s="7">
        <f t="shared" si="6"/>
        <v>-888492.73082409974</v>
      </c>
      <c r="AH12" s="7">
        <f t="shared" si="6"/>
        <v>-948377.65813234076</v>
      </c>
      <c r="AI12" s="7">
        <f t="shared" si="6"/>
        <v>-1008861.4347136641</v>
      </c>
      <c r="AJ12" s="7">
        <f t="shared" si="6"/>
        <v>-1069950.0490608008</v>
      </c>
      <c r="AK12" s="7">
        <f t="shared" si="6"/>
        <v>-1131649.5495514087</v>
      </c>
      <c r="AL12" s="7">
        <f t="shared" si="6"/>
        <v>-1193966.0450469228</v>
      </c>
      <c r="AM12" s="7">
        <f t="shared" si="6"/>
        <v>-1256905.705497392</v>
      </c>
      <c r="AN12" s="7">
        <f t="shared" si="6"/>
        <v>-1320474.7625523659</v>
      </c>
      <c r="AO12" s="7">
        <f t="shared" si="6"/>
        <v>-1384679.5101778896</v>
      </c>
    </row>
    <row r="13" spans="1:41" x14ac:dyDescent="0.45">
      <c r="A13" s="5">
        <v>1.2500000000000001E-2</v>
      </c>
      <c r="B13" s="7">
        <f t="shared" si="1"/>
        <v>700000</v>
      </c>
      <c r="C13" s="7">
        <f t="shared" si="2"/>
        <v>658750</v>
      </c>
      <c r="D13" s="7">
        <f t="shared" ref="D13:AO13" si="7">(C13+($A13*C13))-(($C$4+($C$4*$C$5)))</f>
        <v>615984.375</v>
      </c>
      <c r="E13" s="7">
        <f t="shared" si="7"/>
        <v>572684.1796875</v>
      </c>
      <c r="F13" s="7">
        <f t="shared" si="7"/>
        <v>528842.73193359375</v>
      </c>
      <c r="G13" s="7">
        <f t="shared" si="7"/>
        <v>484453.26608276367</v>
      </c>
      <c r="H13" s="7">
        <f t="shared" si="7"/>
        <v>439508.93190879823</v>
      </c>
      <c r="I13" s="7">
        <f t="shared" si="7"/>
        <v>394002.79355765821</v>
      </c>
      <c r="J13" s="7">
        <f t="shared" si="7"/>
        <v>347927.82847712893</v>
      </c>
      <c r="K13" s="7">
        <f t="shared" si="7"/>
        <v>301276.92633309303</v>
      </c>
      <c r="L13" s="7">
        <f t="shared" si="7"/>
        <v>254042.8879122567</v>
      </c>
      <c r="M13" s="7">
        <f t="shared" si="7"/>
        <v>206218.42401115992</v>
      </c>
      <c r="N13" s="7">
        <f t="shared" si="7"/>
        <v>157796.15431129941</v>
      </c>
      <c r="O13" s="7">
        <f t="shared" si="7"/>
        <v>108768.60624019065</v>
      </c>
      <c r="P13" s="7">
        <f t="shared" si="7"/>
        <v>59128.213818193035</v>
      </c>
      <c r="Q13" s="7">
        <f t="shared" si="7"/>
        <v>8867.3164909204497</v>
      </c>
      <c r="R13" s="7">
        <f t="shared" si="7"/>
        <v>-42021.842052943044</v>
      </c>
      <c r="S13" s="7">
        <f t="shared" si="7"/>
        <v>-93547.115078604838</v>
      </c>
      <c r="T13" s="7">
        <f t="shared" si="7"/>
        <v>-145716.45401708741</v>
      </c>
      <c r="U13" s="7">
        <f t="shared" si="7"/>
        <v>-198537.90969230101</v>
      </c>
      <c r="V13" s="7">
        <f t="shared" si="7"/>
        <v>-252019.63356345476</v>
      </c>
      <c r="W13" s="7">
        <f t="shared" si="7"/>
        <v>-306169.87898299797</v>
      </c>
      <c r="X13" s="7">
        <f t="shared" si="7"/>
        <v>-360997.00247028546</v>
      </c>
      <c r="Y13" s="7">
        <f t="shared" si="7"/>
        <v>-416509.465001164</v>
      </c>
      <c r="Z13" s="7">
        <f t="shared" si="7"/>
        <v>-472715.83331367857</v>
      </c>
      <c r="AA13" s="7">
        <f t="shared" si="7"/>
        <v>-529624.7812300995</v>
      </c>
      <c r="AB13" s="7">
        <f t="shared" si="7"/>
        <v>-587245.09099547577</v>
      </c>
      <c r="AC13" s="7">
        <f t="shared" si="7"/>
        <v>-645585.65463291924</v>
      </c>
      <c r="AD13" s="7">
        <f t="shared" si="7"/>
        <v>-704655.47531583067</v>
      </c>
      <c r="AE13" s="7">
        <f t="shared" si="7"/>
        <v>-764463.66875727859</v>
      </c>
      <c r="AF13" s="7">
        <f t="shared" si="7"/>
        <v>-825019.46461674455</v>
      </c>
      <c r="AG13" s="7">
        <f t="shared" si="7"/>
        <v>-886332.20792445389</v>
      </c>
      <c r="AH13" s="7">
        <f t="shared" si="7"/>
        <v>-948411.36052350956</v>
      </c>
      <c r="AI13" s="7">
        <f t="shared" si="7"/>
        <v>-1011266.5025300534</v>
      </c>
      <c r="AJ13" s="7">
        <f t="shared" si="7"/>
        <v>-1074907.3338116789</v>
      </c>
      <c r="AK13" s="7">
        <f t="shared" si="7"/>
        <v>-1139343.6754843248</v>
      </c>
      <c r="AL13" s="7">
        <f t="shared" si="7"/>
        <v>-1204585.4714278788</v>
      </c>
      <c r="AM13" s="7">
        <f t="shared" si="7"/>
        <v>-1270642.7898207274</v>
      </c>
      <c r="AN13" s="7">
        <f t="shared" si="7"/>
        <v>-1337525.8246934866</v>
      </c>
      <c r="AO13" s="7">
        <f t="shared" si="7"/>
        <v>-1405244.897502155</v>
      </c>
    </row>
    <row r="14" spans="1:41" x14ac:dyDescent="0.45">
      <c r="A14" s="5">
        <v>1.4999999999999999E-2</v>
      </c>
      <c r="B14" s="7">
        <f t="shared" si="1"/>
        <v>700000</v>
      </c>
      <c r="C14" s="7">
        <f t="shared" si="2"/>
        <v>660500</v>
      </c>
      <c r="D14" s="7">
        <f t="shared" ref="D14:AO14" si="8">(C14+($A14*C14))-(($C$4+($C$4*$C$5)))</f>
        <v>619407.5</v>
      </c>
      <c r="E14" s="7">
        <f t="shared" si="8"/>
        <v>577698.61250000005</v>
      </c>
      <c r="F14" s="7">
        <f t="shared" si="8"/>
        <v>535364.09168750001</v>
      </c>
      <c r="G14" s="7">
        <f t="shared" si="8"/>
        <v>492394.55306281254</v>
      </c>
      <c r="H14" s="7">
        <f t="shared" si="8"/>
        <v>448780.47135875473</v>
      </c>
      <c r="I14" s="7">
        <f t="shared" si="8"/>
        <v>404512.17842913605</v>
      </c>
      <c r="J14" s="7">
        <f t="shared" si="8"/>
        <v>359579.86110557307</v>
      </c>
      <c r="K14" s="7">
        <f t="shared" si="8"/>
        <v>313973.5590221567</v>
      </c>
      <c r="L14" s="7">
        <f t="shared" si="8"/>
        <v>267683.16240748903</v>
      </c>
      <c r="M14" s="7">
        <f t="shared" si="8"/>
        <v>220698.40984360134</v>
      </c>
      <c r="N14" s="7">
        <f t="shared" si="8"/>
        <v>173008.88599125537</v>
      </c>
      <c r="O14" s="7">
        <f t="shared" si="8"/>
        <v>124604.0192811242</v>
      </c>
      <c r="P14" s="7">
        <f t="shared" si="8"/>
        <v>75473.079570341069</v>
      </c>
      <c r="Q14" s="7">
        <f t="shared" si="8"/>
        <v>25605.175763896186</v>
      </c>
      <c r="R14" s="7">
        <f t="shared" si="8"/>
        <v>-25010.746599645372</v>
      </c>
      <c r="S14" s="7">
        <f t="shared" si="8"/>
        <v>-76385.907798640052</v>
      </c>
      <c r="T14" s="7">
        <f t="shared" si="8"/>
        <v>-128531.69641561965</v>
      </c>
      <c r="U14" s="7">
        <f t="shared" si="8"/>
        <v>-181459.67186185395</v>
      </c>
      <c r="V14" s="7">
        <f t="shared" si="8"/>
        <v>-235181.56693978174</v>
      </c>
      <c r="W14" s="7">
        <f t="shared" si="8"/>
        <v>-289709.2904438785</v>
      </c>
      <c r="X14" s="7">
        <f t="shared" si="8"/>
        <v>-345054.92980053666</v>
      </c>
      <c r="Y14" s="7">
        <f t="shared" si="8"/>
        <v>-401230.75374754472</v>
      </c>
      <c r="Z14" s="7">
        <f t="shared" si="8"/>
        <v>-458249.21505375789</v>
      </c>
      <c r="AA14" s="7">
        <f t="shared" si="8"/>
        <v>-516122.95327956427</v>
      </c>
      <c r="AB14" s="7">
        <f t="shared" si="8"/>
        <v>-574864.79757875775</v>
      </c>
      <c r="AC14" s="7">
        <f t="shared" si="8"/>
        <v>-634487.76954243914</v>
      </c>
      <c r="AD14" s="7">
        <f t="shared" si="8"/>
        <v>-695005.08608557575</v>
      </c>
      <c r="AE14" s="7">
        <f t="shared" si="8"/>
        <v>-756430.16237685934</v>
      </c>
      <c r="AF14" s="7">
        <f t="shared" si="8"/>
        <v>-818776.61481251218</v>
      </c>
      <c r="AG14" s="7">
        <f t="shared" si="8"/>
        <v>-882058.26403469988</v>
      </c>
      <c r="AH14" s="7">
        <f t="shared" si="8"/>
        <v>-946289.13799522037</v>
      </c>
      <c r="AI14" s="7">
        <f t="shared" si="8"/>
        <v>-1011483.4750651487</v>
      </c>
      <c r="AJ14" s="7">
        <f t="shared" si="8"/>
        <v>-1077655.727191126</v>
      </c>
      <c r="AK14" s="7">
        <f t="shared" si="8"/>
        <v>-1144820.5630989929</v>
      </c>
      <c r="AL14" s="7">
        <f t="shared" si="8"/>
        <v>-1212992.8715454778</v>
      </c>
      <c r="AM14" s="7">
        <f t="shared" si="8"/>
        <v>-1282187.7646186599</v>
      </c>
      <c r="AN14" s="7">
        <f t="shared" si="8"/>
        <v>-1352420.5810879397</v>
      </c>
      <c r="AO14" s="7">
        <f t="shared" si="8"/>
        <v>-1423706.8898042587</v>
      </c>
    </row>
    <row r="15" spans="1:41" x14ac:dyDescent="0.45">
      <c r="A15" s="5">
        <v>1.7500000000000002E-2</v>
      </c>
      <c r="B15" s="7">
        <f t="shared" si="1"/>
        <v>700000</v>
      </c>
      <c r="C15" s="7">
        <f t="shared" si="2"/>
        <v>662250</v>
      </c>
      <c r="D15" s="7">
        <f t="shared" ref="D15:AO15" si="9">(C15+($A15*C15))-(($C$4+($C$4*$C$5)))</f>
        <v>622839.375</v>
      </c>
      <c r="E15" s="7">
        <f t="shared" si="9"/>
        <v>582739.06406250002</v>
      </c>
      <c r="F15" s="7">
        <f t="shared" si="9"/>
        <v>541936.99768359377</v>
      </c>
      <c r="G15" s="7">
        <f t="shared" si="9"/>
        <v>500420.89514305664</v>
      </c>
      <c r="H15" s="7">
        <f t="shared" si="9"/>
        <v>458178.26080806012</v>
      </c>
      <c r="I15" s="7">
        <f t="shared" si="9"/>
        <v>415196.38037220115</v>
      </c>
      <c r="J15" s="7">
        <f t="shared" si="9"/>
        <v>371462.31702871469</v>
      </c>
      <c r="K15" s="7">
        <f t="shared" si="9"/>
        <v>326962.9075767172</v>
      </c>
      <c r="L15" s="7">
        <f t="shared" si="9"/>
        <v>281684.75845930976</v>
      </c>
      <c r="M15" s="7">
        <f t="shared" si="9"/>
        <v>235614.2417323477</v>
      </c>
      <c r="N15" s="7">
        <f t="shared" si="9"/>
        <v>188737.49096266378</v>
      </c>
      <c r="O15" s="7">
        <f t="shared" si="9"/>
        <v>141040.39705451039</v>
      </c>
      <c r="P15" s="7">
        <f t="shared" si="9"/>
        <v>92508.604002964334</v>
      </c>
      <c r="Q15" s="7">
        <f t="shared" si="9"/>
        <v>43127.504573016209</v>
      </c>
      <c r="R15" s="7">
        <f t="shared" si="9"/>
        <v>-7117.7640969560089</v>
      </c>
      <c r="S15" s="7">
        <f t="shared" si="9"/>
        <v>-58242.324968652742</v>
      </c>
      <c r="T15" s="7">
        <f t="shared" si="9"/>
        <v>-110261.56565560416</v>
      </c>
      <c r="U15" s="7">
        <f t="shared" si="9"/>
        <v>-163191.14305457723</v>
      </c>
      <c r="V15" s="7">
        <f t="shared" si="9"/>
        <v>-217046.98805803232</v>
      </c>
      <c r="W15" s="7">
        <f t="shared" si="9"/>
        <v>-271845.31034904788</v>
      </c>
      <c r="X15" s="7">
        <f t="shared" si="9"/>
        <v>-327602.60328015621</v>
      </c>
      <c r="Y15" s="7">
        <f t="shared" si="9"/>
        <v>-384335.64883755893</v>
      </c>
      <c r="Z15" s="7">
        <f t="shared" si="9"/>
        <v>-442061.52269221621</v>
      </c>
      <c r="AA15" s="7">
        <f t="shared" si="9"/>
        <v>-500797.59933932999</v>
      </c>
      <c r="AB15" s="7">
        <f t="shared" si="9"/>
        <v>-560561.5573277683</v>
      </c>
      <c r="AC15" s="7">
        <f t="shared" si="9"/>
        <v>-621371.38458100427</v>
      </c>
      <c r="AD15" s="7">
        <f t="shared" si="9"/>
        <v>-683245.38381117187</v>
      </c>
      <c r="AE15" s="7">
        <f t="shared" si="9"/>
        <v>-746202.17802786734</v>
      </c>
      <c r="AF15" s="7">
        <f t="shared" si="9"/>
        <v>-810260.71614335501</v>
      </c>
      <c r="AG15" s="7">
        <f t="shared" si="9"/>
        <v>-875440.27867586375</v>
      </c>
      <c r="AH15" s="7">
        <f t="shared" si="9"/>
        <v>-941760.48355269141</v>
      </c>
      <c r="AI15" s="7">
        <f t="shared" si="9"/>
        <v>-1009241.2920148635</v>
      </c>
      <c r="AJ15" s="7">
        <f t="shared" si="9"/>
        <v>-1077903.0146251237</v>
      </c>
      <c r="AK15" s="7">
        <f t="shared" si="9"/>
        <v>-1147766.3173810635</v>
      </c>
      <c r="AL15" s="7">
        <f t="shared" si="9"/>
        <v>-1218852.227935232</v>
      </c>
      <c r="AM15" s="7">
        <f t="shared" si="9"/>
        <v>-1291182.1419240986</v>
      </c>
      <c r="AN15" s="7">
        <f t="shared" si="9"/>
        <v>-1364777.8294077704</v>
      </c>
      <c r="AO15" s="7">
        <f t="shared" si="9"/>
        <v>-1439661.4414224064</v>
      </c>
    </row>
    <row r="16" spans="1:41" x14ac:dyDescent="0.45">
      <c r="A16" s="5">
        <v>0.02</v>
      </c>
      <c r="B16" s="7">
        <f t="shared" si="1"/>
        <v>700000</v>
      </c>
      <c r="C16" s="7">
        <f t="shared" si="2"/>
        <v>664000</v>
      </c>
      <c r="D16" s="7">
        <f t="shared" ref="D16:AO16" si="10">(C16+($A16*C16))-(($C$4+($C$4*$C$5)))</f>
        <v>626280</v>
      </c>
      <c r="E16" s="7">
        <f t="shared" si="10"/>
        <v>587805.6</v>
      </c>
      <c r="F16" s="7">
        <f t="shared" si="10"/>
        <v>548561.71199999994</v>
      </c>
      <c r="G16" s="7">
        <f t="shared" si="10"/>
        <v>508532.94623999996</v>
      </c>
      <c r="H16" s="7">
        <f t="shared" si="10"/>
        <v>467703.60516479996</v>
      </c>
      <c r="I16" s="7">
        <f t="shared" si="10"/>
        <v>426057.67726809595</v>
      </c>
      <c r="J16" s="7">
        <f t="shared" si="10"/>
        <v>383578.8308134579</v>
      </c>
      <c r="K16" s="7">
        <f t="shared" si="10"/>
        <v>340250.40742972703</v>
      </c>
      <c r="L16" s="7">
        <f t="shared" si="10"/>
        <v>296055.41557832155</v>
      </c>
      <c r="M16" s="7">
        <f t="shared" si="10"/>
        <v>250976.52388988796</v>
      </c>
      <c r="N16" s="7">
        <f t="shared" si="10"/>
        <v>204996.05436768572</v>
      </c>
      <c r="O16" s="7">
        <f t="shared" si="10"/>
        <v>158095.97545503944</v>
      </c>
      <c r="P16" s="7">
        <f t="shared" si="10"/>
        <v>110257.89496414023</v>
      </c>
      <c r="Q16" s="7">
        <f t="shared" si="10"/>
        <v>61463.052863423029</v>
      </c>
      <c r="R16" s="7">
        <f t="shared" si="10"/>
        <v>11692.313920691486</v>
      </c>
      <c r="S16" s="7">
        <f t="shared" si="10"/>
        <v>-39073.839800894682</v>
      </c>
      <c r="T16" s="7">
        <f t="shared" si="10"/>
        <v>-90855.316596912569</v>
      </c>
      <c r="U16" s="7">
        <f t="shared" si="10"/>
        <v>-143672.42292885081</v>
      </c>
      <c r="V16" s="7">
        <f t="shared" si="10"/>
        <v>-197545.87138742782</v>
      </c>
      <c r="W16" s="7">
        <f t="shared" si="10"/>
        <v>-252496.78881517638</v>
      </c>
      <c r="X16" s="7">
        <f t="shared" si="10"/>
        <v>-308546.72459147987</v>
      </c>
      <c r="Y16" s="7">
        <f t="shared" si="10"/>
        <v>-365717.65908330947</v>
      </c>
      <c r="Z16" s="7">
        <f t="shared" si="10"/>
        <v>-424032.01226497564</v>
      </c>
      <c r="AA16" s="7">
        <f t="shared" si="10"/>
        <v>-483512.65251027513</v>
      </c>
      <c r="AB16" s="7">
        <f t="shared" si="10"/>
        <v>-544182.90556048066</v>
      </c>
      <c r="AC16" s="7">
        <f t="shared" si="10"/>
        <v>-606066.5636716903</v>
      </c>
      <c r="AD16" s="7">
        <f t="shared" si="10"/>
        <v>-669187.89494512405</v>
      </c>
      <c r="AE16" s="7">
        <f t="shared" si="10"/>
        <v>-733571.65284402657</v>
      </c>
      <c r="AF16" s="7">
        <f t="shared" si="10"/>
        <v>-799243.08590090706</v>
      </c>
      <c r="AG16" s="7">
        <f t="shared" si="10"/>
        <v>-866227.94761892525</v>
      </c>
      <c r="AH16" s="7">
        <f t="shared" si="10"/>
        <v>-934552.5065713037</v>
      </c>
      <c r="AI16" s="7">
        <f t="shared" si="10"/>
        <v>-1004243.5567027298</v>
      </c>
      <c r="AJ16" s="7">
        <f t="shared" si="10"/>
        <v>-1075328.4278367844</v>
      </c>
      <c r="AK16" s="7">
        <f t="shared" si="10"/>
        <v>-1147834.9963935202</v>
      </c>
      <c r="AL16" s="7">
        <f t="shared" si="10"/>
        <v>-1221791.6963213906</v>
      </c>
      <c r="AM16" s="7">
        <f t="shared" si="10"/>
        <v>-1297227.5302478184</v>
      </c>
      <c r="AN16" s="7">
        <f t="shared" si="10"/>
        <v>-1374172.0808527749</v>
      </c>
      <c r="AO16" s="7">
        <f t="shared" si="10"/>
        <v>-1452655.5224698305</v>
      </c>
    </row>
    <row r="17" spans="1:41" x14ac:dyDescent="0.45">
      <c r="A17" s="5">
        <v>2.2499999999999999E-2</v>
      </c>
      <c r="B17" s="7">
        <f t="shared" si="1"/>
        <v>700000</v>
      </c>
      <c r="C17" s="7">
        <f t="shared" si="2"/>
        <v>665750</v>
      </c>
      <c r="D17" s="7">
        <f t="shared" ref="D17:AO17" si="11">(C17+($A17*C17))-(($C$4+($C$4*$C$5)))</f>
        <v>629729.375</v>
      </c>
      <c r="E17" s="7">
        <f t="shared" si="11"/>
        <v>592898.28593749995</v>
      </c>
      <c r="F17" s="7">
        <f t="shared" si="11"/>
        <v>555238.49737109372</v>
      </c>
      <c r="G17" s="7">
        <f t="shared" si="11"/>
        <v>516731.36356194329</v>
      </c>
      <c r="H17" s="7">
        <f t="shared" si="11"/>
        <v>477357.81924208696</v>
      </c>
      <c r="I17" s="7">
        <f t="shared" si="11"/>
        <v>437098.37017503392</v>
      </c>
      <c r="J17" s="7">
        <f t="shared" si="11"/>
        <v>395933.08350397222</v>
      </c>
      <c r="K17" s="7">
        <f t="shared" si="11"/>
        <v>353841.5778828116</v>
      </c>
      <c r="L17" s="7">
        <f t="shared" si="11"/>
        <v>310803.01338517485</v>
      </c>
      <c r="M17" s="7">
        <f t="shared" si="11"/>
        <v>266796.0811863413</v>
      </c>
      <c r="N17" s="7">
        <f t="shared" si="11"/>
        <v>221798.99301303399</v>
      </c>
      <c r="O17" s="7">
        <f t="shared" si="11"/>
        <v>175789.47035582724</v>
      </c>
      <c r="P17" s="7">
        <f t="shared" si="11"/>
        <v>128744.73343883335</v>
      </c>
      <c r="Q17" s="7">
        <f t="shared" si="11"/>
        <v>80641.48994120711</v>
      </c>
      <c r="R17" s="7">
        <f t="shared" si="11"/>
        <v>31455.923464884268</v>
      </c>
      <c r="S17" s="7">
        <f t="shared" si="11"/>
        <v>-18836.318257155835</v>
      </c>
      <c r="T17" s="7">
        <f t="shared" si="11"/>
        <v>-70260.135417941841</v>
      </c>
      <c r="U17" s="7">
        <f t="shared" si="11"/>
        <v>-122840.98846484553</v>
      </c>
      <c r="V17" s="7">
        <f t="shared" si="11"/>
        <v>-176604.91070530456</v>
      </c>
      <c r="W17" s="7">
        <f t="shared" si="11"/>
        <v>-231578.52119617391</v>
      </c>
      <c r="X17" s="7">
        <f t="shared" si="11"/>
        <v>-287789.03792308783</v>
      </c>
      <c r="Y17" s="7">
        <f t="shared" si="11"/>
        <v>-345264.29127635731</v>
      </c>
      <c r="Z17" s="7">
        <f t="shared" si="11"/>
        <v>-404032.73783007538</v>
      </c>
      <c r="AA17" s="7">
        <f t="shared" si="11"/>
        <v>-464123.47443125205</v>
      </c>
      <c r="AB17" s="7">
        <f t="shared" si="11"/>
        <v>-525566.25260595523</v>
      </c>
      <c r="AC17" s="7">
        <f t="shared" si="11"/>
        <v>-588391.49328958918</v>
      </c>
      <c r="AD17" s="7">
        <f t="shared" si="11"/>
        <v>-652630.30188860488</v>
      </c>
      <c r="AE17" s="7">
        <f t="shared" si="11"/>
        <v>-718314.48368109844</v>
      </c>
      <c r="AF17" s="7">
        <f t="shared" si="11"/>
        <v>-785476.55956392316</v>
      </c>
      <c r="AG17" s="7">
        <f t="shared" si="11"/>
        <v>-854149.78215411142</v>
      </c>
      <c r="AH17" s="7">
        <f t="shared" si="11"/>
        <v>-924368.15225257888</v>
      </c>
      <c r="AI17" s="7">
        <f t="shared" si="11"/>
        <v>-996166.43567826191</v>
      </c>
      <c r="AJ17" s="7">
        <f t="shared" si="11"/>
        <v>-1069580.1804810227</v>
      </c>
      <c r="AK17" s="7">
        <f t="shared" si="11"/>
        <v>-1144645.7345418457</v>
      </c>
      <c r="AL17" s="7">
        <f t="shared" si="11"/>
        <v>-1221400.2635690372</v>
      </c>
      <c r="AM17" s="7">
        <f t="shared" si="11"/>
        <v>-1299881.7694993406</v>
      </c>
      <c r="AN17" s="7">
        <f t="shared" si="11"/>
        <v>-1380129.1093130757</v>
      </c>
      <c r="AO17" s="7">
        <f t="shared" si="11"/>
        <v>-1462182.01427262</v>
      </c>
    </row>
    <row r="18" spans="1:41" x14ac:dyDescent="0.45">
      <c r="A18" s="5">
        <v>2.5000000000000001E-2</v>
      </c>
      <c r="B18" s="7">
        <f t="shared" si="1"/>
        <v>700000</v>
      </c>
      <c r="C18" s="7">
        <f t="shared" si="2"/>
        <v>667500</v>
      </c>
      <c r="D18" s="7">
        <f t="shared" ref="D18:AO18" si="12">(C18+($A18*C18))-(($C$4+($C$4*$C$5)))</f>
        <v>633187.5</v>
      </c>
      <c r="E18" s="7">
        <f t="shared" si="12"/>
        <v>598017.1875</v>
      </c>
      <c r="F18" s="7">
        <f t="shared" si="12"/>
        <v>561967.6171875</v>
      </c>
      <c r="G18" s="7">
        <f t="shared" si="12"/>
        <v>525016.8076171875</v>
      </c>
      <c r="H18" s="7">
        <f t="shared" si="12"/>
        <v>487142.22780761716</v>
      </c>
      <c r="I18" s="7">
        <f t="shared" si="12"/>
        <v>448320.78350280761</v>
      </c>
      <c r="J18" s="7">
        <f t="shared" si="12"/>
        <v>408528.80309037783</v>
      </c>
      <c r="K18" s="7">
        <f t="shared" si="12"/>
        <v>367742.02316763729</v>
      </c>
      <c r="L18" s="7">
        <f t="shared" si="12"/>
        <v>325935.57374682825</v>
      </c>
      <c r="M18" s="7">
        <f t="shared" si="12"/>
        <v>283083.96309049893</v>
      </c>
      <c r="N18" s="7">
        <f t="shared" si="12"/>
        <v>239161.06216776138</v>
      </c>
      <c r="O18" s="7">
        <f t="shared" si="12"/>
        <v>194140.08872195543</v>
      </c>
      <c r="P18" s="7">
        <f t="shared" si="12"/>
        <v>147993.5909400043</v>
      </c>
      <c r="Q18" s="7">
        <f t="shared" si="12"/>
        <v>100693.43071350441</v>
      </c>
      <c r="R18" s="7">
        <f t="shared" si="12"/>
        <v>52210.766481342012</v>
      </c>
      <c r="S18" s="7">
        <f t="shared" si="12"/>
        <v>2516.035643375566</v>
      </c>
      <c r="T18" s="7">
        <f t="shared" si="12"/>
        <v>-48421.063465540043</v>
      </c>
      <c r="U18" s="7">
        <f t="shared" si="12"/>
        <v>-100631.59005217854</v>
      </c>
      <c r="V18" s="7">
        <f t="shared" si="12"/>
        <v>-154147.379803483</v>
      </c>
      <c r="W18" s="7">
        <f t="shared" si="12"/>
        <v>-209001.06429857007</v>
      </c>
      <c r="X18" s="7">
        <f t="shared" si="12"/>
        <v>-265226.09090603434</v>
      </c>
      <c r="Y18" s="7">
        <f t="shared" si="12"/>
        <v>-322856.7431786852</v>
      </c>
      <c r="Z18" s="7">
        <f t="shared" si="12"/>
        <v>-381928.1617581523</v>
      </c>
      <c r="AA18" s="7">
        <f t="shared" si="12"/>
        <v>-442476.3658021061</v>
      </c>
      <c r="AB18" s="7">
        <f t="shared" si="12"/>
        <v>-504538.27494715876</v>
      </c>
      <c r="AC18" s="7">
        <f t="shared" si="12"/>
        <v>-568151.73182083771</v>
      </c>
      <c r="AD18" s="7">
        <f t="shared" si="12"/>
        <v>-633355.52511635865</v>
      </c>
      <c r="AE18" s="7">
        <f t="shared" si="12"/>
        <v>-700189.41324426758</v>
      </c>
      <c r="AF18" s="7">
        <f t="shared" si="12"/>
        <v>-768694.14857537427</v>
      </c>
      <c r="AG18" s="7">
        <f t="shared" si="12"/>
        <v>-838911.50228975865</v>
      </c>
      <c r="AH18" s="7">
        <f t="shared" si="12"/>
        <v>-910884.2898470026</v>
      </c>
      <c r="AI18" s="7">
        <f t="shared" si="12"/>
        <v>-984656.39709317766</v>
      </c>
      <c r="AJ18" s="7">
        <f t="shared" si="12"/>
        <v>-1060272.8070205071</v>
      </c>
      <c r="AK18" s="7">
        <f t="shared" si="12"/>
        <v>-1137779.6271960197</v>
      </c>
      <c r="AL18" s="7">
        <f t="shared" si="12"/>
        <v>-1217224.1178759201</v>
      </c>
      <c r="AM18" s="7">
        <f t="shared" si="12"/>
        <v>-1298654.7208228181</v>
      </c>
      <c r="AN18" s="7">
        <f t="shared" si="12"/>
        <v>-1382121.0888433885</v>
      </c>
      <c r="AO18" s="7">
        <f t="shared" si="12"/>
        <v>-1467674.1160644733</v>
      </c>
    </row>
    <row r="19" spans="1:41" x14ac:dyDescent="0.45">
      <c r="A19" s="5">
        <v>2.75E-2</v>
      </c>
      <c r="B19" s="7">
        <f t="shared" si="1"/>
        <v>700000</v>
      </c>
      <c r="C19" s="7">
        <f t="shared" si="2"/>
        <v>669250</v>
      </c>
      <c r="D19" s="7">
        <f t="shared" ref="D19:AO19" si="13">(C19+($A19*C19))-(($C$4+($C$4*$C$5)))</f>
        <v>636654.375</v>
      </c>
      <c r="E19" s="7">
        <f t="shared" si="13"/>
        <v>603162.37031250005</v>
      </c>
      <c r="F19" s="7">
        <f t="shared" si="13"/>
        <v>568749.33549609384</v>
      </c>
      <c r="G19" s="7">
        <f t="shared" si="13"/>
        <v>533389.94222223642</v>
      </c>
      <c r="H19" s="7">
        <f t="shared" si="13"/>
        <v>497058.16563334793</v>
      </c>
      <c r="I19" s="7">
        <f t="shared" si="13"/>
        <v>459727.26518826501</v>
      </c>
      <c r="J19" s="7">
        <f t="shared" si="13"/>
        <v>421369.7649809423</v>
      </c>
      <c r="K19" s="7">
        <f t="shared" si="13"/>
        <v>381957.43351791822</v>
      </c>
      <c r="L19" s="7">
        <f t="shared" si="13"/>
        <v>341461.26293966098</v>
      </c>
      <c r="M19" s="7">
        <f t="shared" si="13"/>
        <v>299851.44767050166</v>
      </c>
      <c r="N19" s="7">
        <f t="shared" si="13"/>
        <v>257097.36248144048</v>
      </c>
      <c r="O19" s="7">
        <f t="shared" si="13"/>
        <v>213167.5399496801</v>
      </c>
      <c r="P19" s="7">
        <f t="shared" si="13"/>
        <v>168029.6472982963</v>
      </c>
      <c r="Q19" s="7">
        <f t="shared" si="13"/>
        <v>121650.46259899944</v>
      </c>
      <c r="R19" s="7">
        <f t="shared" si="13"/>
        <v>73995.850320471916</v>
      </c>
      <c r="S19" s="7">
        <f t="shared" si="13"/>
        <v>25030.736204284898</v>
      </c>
      <c r="T19" s="7">
        <f t="shared" si="13"/>
        <v>-25280.918550097267</v>
      </c>
      <c r="U19" s="7">
        <f t="shared" si="13"/>
        <v>-76976.143810224938</v>
      </c>
      <c r="V19" s="7">
        <f t="shared" si="13"/>
        <v>-130092.98776500612</v>
      </c>
      <c r="W19" s="7">
        <f t="shared" si="13"/>
        <v>-184670.54492854379</v>
      </c>
      <c r="X19" s="7">
        <f t="shared" si="13"/>
        <v>-240748.98491407876</v>
      </c>
      <c r="Y19" s="7">
        <f t="shared" si="13"/>
        <v>-298369.58199921588</v>
      </c>
      <c r="Z19" s="7">
        <f t="shared" si="13"/>
        <v>-357574.74550419429</v>
      </c>
      <c r="AA19" s="7">
        <f t="shared" si="13"/>
        <v>-418408.05100555962</v>
      </c>
      <c r="AB19" s="7">
        <f t="shared" si="13"/>
        <v>-480914.27240821254</v>
      </c>
      <c r="AC19" s="7">
        <f t="shared" si="13"/>
        <v>-545139.41489943839</v>
      </c>
      <c r="AD19" s="7">
        <f t="shared" si="13"/>
        <v>-611130.74880917289</v>
      </c>
      <c r="AE19" s="7">
        <f t="shared" si="13"/>
        <v>-678936.8444014251</v>
      </c>
      <c r="AF19" s="7">
        <f t="shared" si="13"/>
        <v>-748607.6076224643</v>
      </c>
      <c r="AG19" s="7">
        <f t="shared" si="13"/>
        <v>-820194.31683208211</v>
      </c>
      <c r="AH19" s="7">
        <f t="shared" si="13"/>
        <v>-893749.66054496437</v>
      </c>
      <c r="AI19" s="7">
        <f t="shared" si="13"/>
        <v>-969327.77620995091</v>
      </c>
      <c r="AJ19" s="7">
        <f t="shared" si="13"/>
        <v>-1046984.2900557246</v>
      </c>
      <c r="AK19" s="7">
        <f t="shared" si="13"/>
        <v>-1126776.3580322571</v>
      </c>
      <c r="AL19" s="7">
        <f t="shared" si="13"/>
        <v>-1208762.7078781442</v>
      </c>
      <c r="AM19" s="7">
        <f t="shared" si="13"/>
        <v>-1293003.6823447931</v>
      </c>
      <c r="AN19" s="7">
        <f t="shared" si="13"/>
        <v>-1379561.283609275</v>
      </c>
      <c r="AO19" s="7">
        <f t="shared" si="13"/>
        <v>-1468499.21890853</v>
      </c>
    </row>
    <row r="20" spans="1:41" x14ac:dyDescent="0.45">
      <c r="A20" s="5">
        <v>0.03</v>
      </c>
      <c r="B20" s="7">
        <f t="shared" si="1"/>
        <v>700000</v>
      </c>
      <c r="C20" s="7">
        <f t="shared" si="2"/>
        <v>671000</v>
      </c>
      <c r="D20" s="7">
        <f t="shared" ref="D20:AO20" si="14">(C20+($A20*C20))-(($C$4+($C$4*$C$5)))</f>
        <v>640130</v>
      </c>
      <c r="E20" s="7">
        <f t="shared" si="14"/>
        <v>608333.9</v>
      </c>
      <c r="F20" s="7">
        <f t="shared" si="14"/>
        <v>575583.91700000002</v>
      </c>
      <c r="G20" s="7">
        <f t="shared" si="14"/>
        <v>541851.43451000005</v>
      </c>
      <c r="H20" s="7">
        <f t="shared" si="14"/>
        <v>507106.97754530003</v>
      </c>
      <c r="I20" s="7">
        <f t="shared" si="14"/>
        <v>471320.18687165901</v>
      </c>
      <c r="J20" s="7">
        <f t="shared" si="14"/>
        <v>434459.79247780878</v>
      </c>
      <c r="K20" s="7">
        <f t="shared" si="14"/>
        <v>396493.58625214302</v>
      </c>
      <c r="L20" s="7">
        <f t="shared" si="14"/>
        <v>357388.39383970731</v>
      </c>
      <c r="M20" s="7">
        <f t="shared" si="14"/>
        <v>317110.04565489851</v>
      </c>
      <c r="N20" s="7">
        <f t="shared" si="14"/>
        <v>275623.34702454548</v>
      </c>
      <c r="O20" s="7">
        <f t="shared" si="14"/>
        <v>232892.04743528186</v>
      </c>
      <c r="P20" s="7">
        <f t="shared" si="14"/>
        <v>188878.80885834032</v>
      </c>
      <c r="Q20" s="7">
        <f t="shared" si="14"/>
        <v>143545.17312409054</v>
      </c>
      <c r="R20" s="7">
        <f t="shared" si="14"/>
        <v>96851.528317813238</v>
      </c>
      <c r="S20" s="7">
        <f t="shared" si="14"/>
        <v>48757.07416734763</v>
      </c>
      <c r="T20" s="7">
        <f t="shared" si="14"/>
        <v>-780.21360763194389</v>
      </c>
      <c r="U20" s="7">
        <f t="shared" si="14"/>
        <v>-51803.620015860899</v>
      </c>
      <c r="V20" s="7">
        <f t="shared" si="14"/>
        <v>-104357.72861633672</v>
      </c>
      <c r="W20" s="7">
        <f t="shared" si="14"/>
        <v>-158488.46047482683</v>
      </c>
      <c r="X20" s="7">
        <f t="shared" si="14"/>
        <v>-214243.11428907164</v>
      </c>
      <c r="Y20" s="7">
        <f t="shared" si="14"/>
        <v>-271670.40771774377</v>
      </c>
      <c r="Z20" s="7">
        <f t="shared" si="14"/>
        <v>-330820.51994927606</v>
      </c>
      <c r="AA20" s="7">
        <f t="shared" si="14"/>
        <v>-391745.13554775435</v>
      </c>
      <c r="AB20" s="7">
        <f t="shared" si="14"/>
        <v>-454497.48961418698</v>
      </c>
      <c r="AC20" s="7">
        <f t="shared" si="14"/>
        <v>-519132.4143026126</v>
      </c>
      <c r="AD20" s="7">
        <f t="shared" si="14"/>
        <v>-585706.38673169096</v>
      </c>
      <c r="AE20" s="7">
        <f t="shared" si="14"/>
        <v>-654277.57833364164</v>
      </c>
      <c r="AF20" s="7">
        <f t="shared" si="14"/>
        <v>-724905.90568365087</v>
      </c>
      <c r="AG20" s="7">
        <f t="shared" si="14"/>
        <v>-797653.08285416034</v>
      </c>
      <c r="AH20" s="7">
        <f t="shared" si="14"/>
        <v>-872582.67533978517</v>
      </c>
      <c r="AI20" s="7">
        <f t="shared" si="14"/>
        <v>-949760.15559997875</v>
      </c>
      <c r="AJ20" s="7">
        <f t="shared" si="14"/>
        <v>-1029252.9602679781</v>
      </c>
      <c r="AK20" s="7">
        <f t="shared" si="14"/>
        <v>-1111130.5490760175</v>
      </c>
      <c r="AL20" s="7">
        <f t="shared" si="14"/>
        <v>-1195464.4655482981</v>
      </c>
      <c r="AM20" s="7">
        <f t="shared" si="14"/>
        <v>-1282328.3995147471</v>
      </c>
      <c r="AN20" s="7">
        <f t="shared" si="14"/>
        <v>-1371798.2515001895</v>
      </c>
      <c r="AO20" s="7">
        <f t="shared" si="14"/>
        <v>-1463952.1990451952</v>
      </c>
    </row>
    <row r="21" spans="1:41" x14ac:dyDescent="0.45">
      <c r="A21" s="5">
        <v>3.2500000000000001E-2</v>
      </c>
      <c r="B21" s="7">
        <f t="shared" si="1"/>
        <v>700000</v>
      </c>
      <c r="C21" s="7">
        <f t="shared" si="2"/>
        <v>672750</v>
      </c>
      <c r="D21" s="7">
        <f t="shared" ref="D21:AO21" si="15">(C21+($A21*C21))-(($C$4+($C$4*$C$5)))</f>
        <v>643614.375</v>
      </c>
      <c r="E21" s="7">
        <f t="shared" si="15"/>
        <v>613531.84218749998</v>
      </c>
      <c r="F21" s="7">
        <f t="shared" si="15"/>
        <v>582471.62705859367</v>
      </c>
      <c r="G21" s="7">
        <f t="shared" si="15"/>
        <v>550401.95493799797</v>
      </c>
      <c r="H21" s="7">
        <f t="shared" si="15"/>
        <v>517290.01847348292</v>
      </c>
      <c r="I21" s="7">
        <f t="shared" si="15"/>
        <v>483101.94407387113</v>
      </c>
      <c r="J21" s="7">
        <f t="shared" si="15"/>
        <v>447802.75725627196</v>
      </c>
      <c r="K21" s="7">
        <f t="shared" si="15"/>
        <v>411356.3468671008</v>
      </c>
      <c r="L21" s="7">
        <f t="shared" si="15"/>
        <v>373725.42814028158</v>
      </c>
      <c r="M21" s="7">
        <f t="shared" si="15"/>
        <v>334871.50455484074</v>
      </c>
      <c r="N21" s="7">
        <f t="shared" si="15"/>
        <v>294754.82845287304</v>
      </c>
      <c r="O21" s="7">
        <f t="shared" si="15"/>
        <v>253334.36037759139</v>
      </c>
      <c r="P21" s="7">
        <f t="shared" si="15"/>
        <v>210567.72708986313</v>
      </c>
      <c r="Q21" s="7">
        <f t="shared" si="15"/>
        <v>166411.17822028368</v>
      </c>
      <c r="R21" s="7">
        <f t="shared" si="15"/>
        <v>120819.5415124429</v>
      </c>
      <c r="S21" s="7">
        <f t="shared" si="15"/>
        <v>73746.176611597286</v>
      </c>
      <c r="T21" s="7">
        <f t="shared" si="15"/>
        <v>25142.927351474194</v>
      </c>
      <c r="U21" s="7">
        <f t="shared" si="15"/>
        <v>-25039.927509602894</v>
      </c>
      <c r="V21" s="7">
        <f t="shared" si="15"/>
        <v>-76853.725153664986</v>
      </c>
      <c r="W21" s="7">
        <f t="shared" si="15"/>
        <v>-130351.4712211591</v>
      </c>
      <c r="X21" s="7">
        <f t="shared" si="15"/>
        <v>-185587.89403584675</v>
      </c>
      <c r="Y21" s="7">
        <f t="shared" si="15"/>
        <v>-242619.50059201178</v>
      </c>
      <c r="Z21" s="7">
        <f t="shared" si="15"/>
        <v>-301504.63436125219</v>
      </c>
      <c r="AA21" s="7">
        <f t="shared" si="15"/>
        <v>-362303.53497799288</v>
      </c>
      <c r="AB21" s="7">
        <f t="shared" si="15"/>
        <v>-425078.39986477763</v>
      </c>
      <c r="AC21" s="7">
        <f t="shared" si="15"/>
        <v>-489893.4478603829</v>
      </c>
      <c r="AD21" s="7">
        <f t="shared" si="15"/>
        <v>-556814.98491584533</v>
      </c>
      <c r="AE21" s="7">
        <f t="shared" si="15"/>
        <v>-625911.47192561033</v>
      </c>
      <c r="AF21" s="7">
        <f t="shared" si="15"/>
        <v>-697253.5947631927</v>
      </c>
      <c r="AG21" s="7">
        <f t="shared" si="15"/>
        <v>-770914.33659299649</v>
      </c>
      <c r="AH21" s="7">
        <f t="shared" si="15"/>
        <v>-846969.05253226892</v>
      </c>
      <c r="AI21" s="7">
        <f t="shared" si="15"/>
        <v>-925495.54673956765</v>
      </c>
      <c r="AJ21" s="7">
        <f t="shared" si="15"/>
        <v>-1006574.1520086036</v>
      </c>
      <c r="AK21" s="7">
        <f t="shared" si="15"/>
        <v>-1090287.8119488833</v>
      </c>
      <c r="AL21" s="7">
        <f t="shared" si="15"/>
        <v>-1176722.165837222</v>
      </c>
      <c r="AM21" s="7">
        <f t="shared" si="15"/>
        <v>-1265965.6362269318</v>
      </c>
      <c r="AN21" s="7">
        <f t="shared" si="15"/>
        <v>-1358109.519404307</v>
      </c>
      <c r="AO21" s="7">
        <f t="shared" si="15"/>
        <v>-1453248.0787849471</v>
      </c>
    </row>
    <row r="22" spans="1:41" x14ac:dyDescent="0.45">
      <c r="A22" s="5">
        <v>3.5000000000000003E-2</v>
      </c>
      <c r="B22" s="7">
        <f t="shared" si="1"/>
        <v>700000</v>
      </c>
      <c r="C22" s="7">
        <f t="shared" si="2"/>
        <v>674500</v>
      </c>
      <c r="D22" s="7">
        <f t="shared" ref="D22:AO22" si="16">(C22+($A22*C22))-(($C$4+($C$4*$C$5)))</f>
        <v>647107.5</v>
      </c>
      <c r="E22" s="7">
        <f t="shared" si="16"/>
        <v>618756.26249999995</v>
      </c>
      <c r="F22" s="7">
        <f t="shared" si="16"/>
        <v>589412.73168749991</v>
      </c>
      <c r="G22" s="7">
        <f t="shared" si="16"/>
        <v>559042.17729656235</v>
      </c>
      <c r="H22" s="7">
        <f t="shared" si="16"/>
        <v>527608.65350194206</v>
      </c>
      <c r="I22" s="7">
        <f t="shared" si="16"/>
        <v>495074.95637451007</v>
      </c>
      <c r="J22" s="7">
        <f t="shared" si="16"/>
        <v>461402.57984761795</v>
      </c>
      <c r="K22" s="7">
        <f t="shared" si="16"/>
        <v>426551.67014228459</v>
      </c>
      <c r="L22" s="7">
        <f t="shared" si="16"/>
        <v>390480.97859726456</v>
      </c>
      <c r="M22" s="7">
        <f t="shared" si="16"/>
        <v>353147.81284816883</v>
      </c>
      <c r="N22" s="7">
        <f t="shared" si="16"/>
        <v>314507.98629785475</v>
      </c>
      <c r="O22" s="7">
        <f t="shared" si="16"/>
        <v>274515.76581827964</v>
      </c>
      <c r="P22" s="7">
        <f t="shared" si="16"/>
        <v>233123.81762191944</v>
      </c>
      <c r="Q22" s="7">
        <f t="shared" si="16"/>
        <v>190283.15123868664</v>
      </c>
      <c r="R22" s="7">
        <f t="shared" si="16"/>
        <v>145943.06153204068</v>
      </c>
      <c r="S22" s="7">
        <f t="shared" si="16"/>
        <v>100051.06868566212</v>
      </c>
      <c r="T22" s="7">
        <f t="shared" si="16"/>
        <v>52552.856089660287</v>
      </c>
      <c r="U22" s="7">
        <f t="shared" si="16"/>
        <v>3392.2060527983995</v>
      </c>
      <c r="V22" s="7">
        <f t="shared" si="16"/>
        <v>-47489.066735353656</v>
      </c>
      <c r="W22" s="7">
        <f t="shared" si="16"/>
        <v>-100151.18407109103</v>
      </c>
      <c r="X22" s="7">
        <f t="shared" si="16"/>
        <v>-154656.47551357921</v>
      </c>
      <c r="Y22" s="7">
        <f t="shared" si="16"/>
        <v>-211069.45215655447</v>
      </c>
      <c r="Z22" s="7">
        <f t="shared" si="16"/>
        <v>-269456.88298203389</v>
      </c>
      <c r="AA22" s="7">
        <f t="shared" si="16"/>
        <v>-329887.87388640508</v>
      </c>
      <c r="AB22" s="7">
        <f t="shared" si="16"/>
        <v>-392433.94947242929</v>
      </c>
      <c r="AC22" s="7">
        <f t="shared" si="16"/>
        <v>-457169.13770396431</v>
      </c>
      <c r="AD22" s="7">
        <f t="shared" si="16"/>
        <v>-524170.05752360309</v>
      </c>
      <c r="AE22" s="7">
        <f t="shared" si="16"/>
        <v>-593516.0095369292</v>
      </c>
      <c r="AF22" s="7">
        <f t="shared" si="16"/>
        <v>-665289.06987072167</v>
      </c>
      <c r="AG22" s="7">
        <f t="shared" si="16"/>
        <v>-739574.18731619697</v>
      </c>
      <c r="AH22" s="7">
        <f t="shared" si="16"/>
        <v>-816459.28387226386</v>
      </c>
      <c r="AI22" s="7">
        <f t="shared" si="16"/>
        <v>-896035.35880779312</v>
      </c>
      <c r="AJ22" s="7">
        <f t="shared" si="16"/>
        <v>-978396.5963660659</v>
      </c>
      <c r="AK22" s="7">
        <f t="shared" si="16"/>
        <v>-1063640.4772388781</v>
      </c>
      <c r="AL22" s="7">
        <f t="shared" si="16"/>
        <v>-1151867.8939422388</v>
      </c>
      <c r="AM22" s="7">
        <f t="shared" si="16"/>
        <v>-1243183.2702302171</v>
      </c>
      <c r="AN22" s="7">
        <f t="shared" si="16"/>
        <v>-1337694.6846882747</v>
      </c>
      <c r="AO22" s="7">
        <f t="shared" si="16"/>
        <v>-1435513.9986523644</v>
      </c>
    </row>
    <row r="23" spans="1:41" x14ac:dyDescent="0.45">
      <c r="A23" s="5">
        <v>3.7499999999999999E-2</v>
      </c>
      <c r="B23" s="7">
        <f t="shared" si="1"/>
        <v>700000</v>
      </c>
      <c r="C23" s="7">
        <f t="shared" si="2"/>
        <v>676250</v>
      </c>
      <c r="D23" s="7">
        <f t="shared" ref="D23:AO23" si="17">(C23+($A23*C23))-(($C$4+($C$4*$C$5)))</f>
        <v>650609.375</v>
      </c>
      <c r="E23" s="7">
        <f t="shared" si="17"/>
        <v>624007.2265625</v>
      </c>
      <c r="F23" s="7">
        <f t="shared" si="17"/>
        <v>596407.49755859375</v>
      </c>
      <c r="G23" s="7">
        <f t="shared" si="17"/>
        <v>567772.77871704102</v>
      </c>
      <c r="H23" s="7">
        <f t="shared" si="17"/>
        <v>538064.25791893003</v>
      </c>
      <c r="I23" s="7">
        <f t="shared" si="17"/>
        <v>507241.66759088985</v>
      </c>
      <c r="J23" s="7">
        <f t="shared" si="17"/>
        <v>475263.2301255482</v>
      </c>
      <c r="K23" s="7">
        <f t="shared" si="17"/>
        <v>442085.60125525628</v>
      </c>
      <c r="L23" s="7">
        <f t="shared" si="17"/>
        <v>407663.81130232837</v>
      </c>
      <c r="M23" s="7">
        <f t="shared" si="17"/>
        <v>371951.20422616566</v>
      </c>
      <c r="N23" s="7">
        <f t="shared" si="17"/>
        <v>334899.37438464689</v>
      </c>
      <c r="O23" s="7">
        <f t="shared" si="17"/>
        <v>296458.10092407116</v>
      </c>
      <c r="P23" s="7">
        <f t="shared" si="17"/>
        <v>256575.27970872383</v>
      </c>
      <c r="Q23" s="7">
        <f t="shared" si="17"/>
        <v>215196.85269780096</v>
      </c>
      <c r="R23" s="7">
        <f t="shared" si="17"/>
        <v>172266.73467396849</v>
      </c>
      <c r="S23" s="7">
        <f t="shared" si="17"/>
        <v>127726.7372242423</v>
      </c>
      <c r="T23" s="7">
        <f t="shared" si="17"/>
        <v>81516.489870151388</v>
      </c>
      <c r="U23" s="7">
        <f t="shared" si="17"/>
        <v>33573.358240282061</v>
      </c>
      <c r="V23" s="7">
        <f t="shared" si="17"/>
        <v>-16167.640825707364</v>
      </c>
      <c r="W23" s="7">
        <f t="shared" si="17"/>
        <v>-67773.927356671396</v>
      </c>
      <c r="X23" s="7">
        <f t="shared" si="17"/>
        <v>-121315.44963254657</v>
      </c>
      <c r="Y23" s="7">
        <f t="shared" si="17"/>
        <v>-176864.77899376708</v>
      </c>
      <c r="Z23" s="7">
        <f t="shared" si="17"/>
        <v>-234497.20820603333</v>
      </c>
      <c r="AA23" s="7">
        <f t="shared" si="17"/>
        <v>-294290.85351375956</v>
      </c>
      <c r="AB23" s="7">
        <f t="shared" si="17"/>
        <v>-356326.76052052557</v>
      </c>
      <c r="AC23" s="7">
        <f t="shared" si="17"/>
        <v>-420689.01404004527</v>
      </c>
      <c r="AD23" s="7">
        <f t="shared" si="17"/>
        <v>-487464.85206654697</v>
      </c>
      <c r="AE23" s="7">
        <f t="shared" si="17"/>
        <v>-556744.7840190425</v>
      </c>
      <c r="AF23" s="7">
        <f t="shared" si="17"/>
        <v>-628622.71341975662</v>
      </c>
      <c r="AG23" s="7">
        <f t="shared" si="17"/>
        <v>-703196.06517299754</v>
      </c>
      <c r="AH23" s="7">
        <f t="shared" si="17"/>
        <v>-780565.91761698492</v>
      </c>
      <c r="AI23" s="7">
        <f t="shared" si="17"/>
        <v>-860837.13952762191</v>
      </c>
      <c r="AJ23" s="7">
        <f t="shared" si="17"/>
        <v>-944118.53225990769</v>
      </c>
      <c r="AK23" s="7">
        <f t="shared" si="17"/>
        <v>-1030522.9772196542</v>
      </c>
      <c r="AL23" s="7">
        <f t="shared" si="17"/>
        <v>-1120167.5888653912</v>
      </c>
      <c r="AM23" s="7">
        <f t="shared" si="17"/>
        <v>-1213173.8734478434</v>
      </c>
      <c r="AN23" s="7">
        <f t="shared" si="17"/>
        <v>-1309667.8937021375</v>
      </c>
      <c r="AO23" s="7">
        <f t="shared" si="17"/>
        <v>-1409780.4397159677</v>
      </c>
    </row>
    <row r="24" spans="1:41" x14ac:dyDescent="0.45">
      <c r="A24" s="5">
        <v>0.04</v>
      </c>
      <c r="B24" s="7">
        <f t="shared" si="1"/>
        <v>700000</v>
      </c>
      <c r="C24" s="7">
        <f t="shared" si="2"/>
        <v>678000</v>
      </c>
      <c r="D24" s="7">
        <f t="shared" ref="D24:AO24" si="18">(C24+($A24*C24))-(($C$4+($C$4*$C$5)))</f>
        <v>654120</v>
      </c>
      <c r="E24" s="7">
        <f t="shared" si="18"/>
        <v>629284.80000000005</v>
      </c>
      <c r="F24" s="7">
        <f t="shared" si="18"/>
        <v>603456.19200000004</v>
      </c>
      <c r="G24" s="7">
        <f t="shared" si="18"/>
        <v>576594.43968000007</v>
      </c>
      <c r="H24" s="7">
        <f t="shared" si="18"/>
        <v>548658.21726720012</v>
      </c>
      <c r="I24" s="7">
        <f t="shared" si="18"/>
        <v>519604.54595788813</v>
      </c>
      <c r="J24" s="7">
        <f t="shared" si="18"/>
        <v>489388.72779620369</v>
      </c>
      <c r="K24" s="7">
        <f t="shared" si="18"/>
        <v>457964.27690805186</v>
      </c>
      <c r="L24" s="7">
        <f t="shared" si="18"/>
        <v>425282.84798437392</v>
      </c>
      <c r="M24" s="7">
        <f t="shared" si="18"/>
        <v>391294.16190374887</v>
      </c>
      <c r="N24" s="7">
        <f t="shared" si="18"/>
        <v>355945.92837989883</v>
      </c>
      <c r="O24" s="7">
        <f t="shared" si="18"/>
        <v>319183.7655150948</v>
      </c>
      <c r="P24" s="7">
        <f t="shared" si="18"/>
        <v>280951.11613569857</v>
      </c>
      <c r="Q24" s="7">
        <f t="shared" si="18"/>
        <v>241189.16078112653</v>
      </c>
      <c r="R24" s="7">
        <f t="shared" si="18"/>
        <v>199836.7272123716</v>
      </c>
      <c r="S24" s="7">
        <f t="shared" si="18"/>
        <v>156830.19630086646</v>
      </c>
      <c r="T24" s="7">
        <f t="shared" si="18"/>
        <v>112103.40415290112</v>
      </c>
      <c r="U24" s="7">
        <f t="shared" si="18"/>
        <v>65587.540319017164</v>
      </c>
      <c r="V24" s="7">
        <f t="shared" si="18"/>
        <v>17211.041931777843</v>
      </c>
      <c r="W24" s="7">
        <f t="shared" si="18"/>
        <v>-33100.516390951045</v>
      </c>
      <c r="X24" s="7">
        <f t="shared" si="18"/>
        <v>-85424.537046589088</v>
      </c>
      <c r="Y24" s="7">
        <f t="shared" si="18"/>
        <v>-139841.51852845267</v>
      </c>
      <c r="Z24" s="7">
        <f t="shared" si="18"/>
        <v>-196435.17926959076</v>
      </c>
      <c r="AA24" s="7">
        <f t="shared" si="18"/>
        <v>-255292.58644037441</v>
      </c>
      <c r="AB24" s="7">
        <f t="shared" si="18"/>
        <v>-316504.28989798937</v>
      </c>
      <c r="AC24" s="7">
        <f t="shared" si="18"/>
        <v>-380164.46149390895</v>
      </c>
      <c r="AD24" s="7">
        <f t="shared" si="18"/>
        <v>-446371.03995366528</v>
      </c>
      <c r="AE24" s="7">
        <f t="shared" si="18"/>
        <v>-515225.88155181188</v>
      </c>
      <c r="AF24" s="7">
        <f t="shared" si="18"/>
        <v>-586834.9168138844</v>
      </c>
      <c r="AG24" s="7">
        <f t="shared" si="18"/>
        <v>-661308.31348643976</v>
      </c>
      <c r="AH24" s="7">
        <f t="shared" si="18"/>
        <v>-738760.64602589735</v>
      </c>
      <c r="AI24" s="7">
        <f t="shared" si="18"/>
        <v>-819311.07186693326</v>
      </c>
      <c r="AJ24" s="7">
        <f t="shared" si="18"/>
        <v>-903083.51474161062</v>
      </c>
      <c r="AK24" s="7">
        <f t="shared" si="18"/>
        <v>-990206.85533127503</v>
      </c>
      <c r="AL24" s="7">
        <f t="shared" si="18"/>
        <v>-1080815.1295445259</v>
      </c>
      <c r="AM24" s="7">
        <f t="shared" si="18"/>
        <v>-1175047.734726307</v>
      </c>
      <c r="AN24" s="7">
        <f t="shared" si="18"/>
        <v>-1273049.6441153593</v>
      </c>
      <c r="AO24" s="7">
        <f t="shared" si="18"/>
        <v>-1374971.6298799736</v>
      </c>
    </row>
    <row r="25" spans="1:41" x14ac:dyDescent="0.45">
      <c r="A25" s="5">
        <v>4.2500000000000003E-2</v>
      </c>
      <c r="B25" s="7">
        <f t="shared" si="1"/>
        <v>700000</v>
      </c>
      <c r="C25" s="7">
        <f t="shared" si="2"/>
        <v>679750</v>
      </c>
      <c r="D25" s="7">
        <f t="shared" ref="D25:AO25" si="19">(C25+($A25*C25))-(($C$4+($C$4*$C$5)))</f>
        <v>657639.375</v>
      </c>
      <c r="E25" s="7">
        <f t="shared" si="19"/>
        <v>634589.04843750002</v>
      </c>
      <c r="F25" s="7">
        <f t="shared" si="19"/>
        <v>610559.08299609378</v>
      </c>
      <c r="G25" s="7">
        <f t="shared" si="19"/>
        <v>585507.84402342781</v>
      </c>
      <c r="H25" s="7">
        <f t="shared" si="19"/>
        <v>559391.92739442352</v>
      </c>
      <c r="I25" s="7">
        <f t="shared" si="19"/>
        <v>532166.08430868655</v>
      </c>
      <c r="J25" s="7">
        <f t="shared" si="19"/>
        <v>503783.14289180574</v>
      </c>
      <c r="K25" s="7">
        <f t="shared" si="19"/>
        <v>474193.92646470747</v>
      </c>
      <c r="L25" s="7">
        <f t="shared" si="19"/>
        <v>443347.16833945754</v>
      </c>
      <c r="M25" s="7">
        <f t="shared" si="19"/>
        <v>411189.42299388448</v>
      </c>
      <c r="N25" s="7">
        <f t="shared" si="19"/>
        <v>377664.9734711246</v>
      </c>
      <c r="O25" s="7">
        <f t="shared" si="19"/>
        <v>342715.7348436474</v>
      </c>
      <c r="P25" s="7">
        <f t="shared" si="19"/>
        <v>306281.15357450239</v>
      </c>
      <c r="Q25" s="7">
        <f t="shared" si="19"/>
        <v>268298.10260141874</v>
      </c>
      <c r="R25" s="7">
        <f t="shared" si="19"/>
        <v>228700.77196197904</v>
      </c>
      <c r="S25" s="7">
        <f t="shared" si="19"/>
        <v>187420.55477036315</v>
      </c>
      <c r="T25" s="7">
        <f t="shared" si="19"/>
        <v>144385.92834810357</v>
      </c>
      <c r="U25" s="7">
        <f t="shared" si="19"/>
        <v>99522.330302897957</v>
      </c>
      <c r="V25" s="7">
        <f t="shared" si="19"/>
        <v>52752.029340771114</v>
      </c>
      <c r="W25" s="7">
        <f t="shared" si="19"/>
        <v>3993.990587753884</v>
      </c>
      <c r="X25" s="7">
        <f t="shared" si="19"/>
        <v>-46836.264812266578</v>
      </c>
      <c r="Y25" s="7">
        <f t="shared" si="19"/>
        <v>-99826.806066787918</v>
      </c>
      <c r="Z25" s="7">
        <f t="shared" si="19"/>
        <v>-155069.4453246264</v>
      </c>
      <c r="AA25" s="7">
        <f t="shared" si="19"/>
        <v>-212659.89675092301</v>
      </c>
      <c r="AB25" s="7">
        <f t="shared" si="19"/>
        <v>-272697.94236283726</v>
      </c>
      <c r="AC25" s="7">
        <f t="shared" si="19"/>
        <v>-335287.60491325782</v>
      </c>
      <c r="AD25" s="7">
        <f t="shared" si="19"/>
        <v>-400537.32812207128</v>
      </c>
      <c r="AE25" s="7">
        <f t="shared" si="19"/>
        <v>-468560.16456725931</v>
      </c>
      <c r="AF25" s="7">
        <f t="shared" si="19"/>
        <v>-539473.97156136786</v>
      </c>
      <c r="AG25" s="7">
        <f t="shared" si="19"/>
        <v>-613401.61535272596</v>
      </c>
      <c r="AH25" s="7">
        <f t="shared" si="19"/>
        <v>-690471.18400521681</v>
      </c>
      <c r="AI25" s="7">
        <f t="shared" si="19"/>
        <v>-770816.20932543848</v>
      </c>
      <c r="AJ25" s="7">
        <f t="shared" si="19"/>
        <v>-854575.8982217696</v>
      </c>
      <c r="AK25" s="7">
        <f t="shared" si="19"/>
        <v>-941895.37389619485</v>
      </c>
      <c r="AL25" s="7">
        <f t="shared" si="19"/>
        <v>-1032925.9272867831</v>
      </c>
      <c r="AM25" s="7">
        <f t="shared" si="19"/>
        <v>-1127825.2791964714</v>
      </c>
      <c r="AN25" s="7">
        <f t="shared" si="19"/>
        <v>-1226757.8535623215</v>
      </c>
      <c r="AO25" s="7">
        <f t="shared" si="19"/>
        <v>-1329895.0623387201</v>
      </c>
    </row>
    <row r="26" spans="1:41" x14ac:dyDescent="0.45">
      <c r="A26" s="5">
        <v>4.4999999999999998E-2</v>
      </c>
      <c r="B26" s="7">
        <f t="shared" si="1"/>
        <v>700000</v>
      </c>
      <c r="C26" s="7">
        <f t="shared" si="2"/>
        <v>681500</v>
      </c>
      <c r="D26" s="7">
        <f t="shared" ref="D26:AO26" si="20">(C26+($A26*C26))-(($C$4+($C$4*$C$5)))</f>
        <v>661167.5</v>
      </c>
      <c r="E26" s="7">
        <f t="shared" si="20"/>
        <v>639920.03749999998</v>
      </c>
      <c r="F26" s="7">
        <f t="shared" si="20"/>
        <v>617716.43918749993</v>
      </c>
      <c r="G26" s="7">
        <f t="shared" si="20"/>
        <v>594513.67895093746</v>
      </c>
      <c r="H26" s="7">
        <f t="shared" si="20"/>
        <v>570266.79450372967</v>
      </c>
      <c r="I26" s="7">
        <f t="shared" si="20"/>
        <v>544928.80025639746</v>
      </c>
      <c r="J26" s="7">
        <f t="shared" si="20"/>
        <v>518450.59626793535</v>
      </c>
      <c r="K26" s="7">
        <f t="shared" si="20"/>
        <v>490780.8730999924</v>
      </c>
      <c r="L26" s="7">
        <f t="shared" si="20"/>
        <v>461866.01238949207</v>
      </c>
      <c r="M26" s="7">
        <f t="shared" si="20"/>
        <v>431649.98294701922</v>
      </c>
      <c r="N26" s="7">
        <f t="shared" si="20"/>
        <v>400074.23217963509</v>
      </c>
      <c r="O26" s="7">
        <f t="shared" si="20"/>
        <v>367077.57262771868</v>
      </c>
      <c r="P26" s="7">
        <f t="shared" si="20"/>
        <v>332596.06339596602</v>
      </c>
      <c r="Q26" s="7">
        <f t="shared" si="20"/>
        <v>296562.88624878449</v>
      </c>
      <c r="R26" s="7">
        <f t="shared" si="20"/>
        <v>258908.21612997982</v>
      </c>
      <c r="S26" s="7">
        <f t="shared" si="20"/>
        <v>219559.08585582889</v>
      </c>
      <c r="T26" s="7">
        <f t="shared" si="20"/>
        <v>178439.24471934119</v>
      </c>
      <c r="U26" s="7">
        <f t="shared" si="20"/>
        <v>135469.01073171155</v>
      </c>
      <c r="V26" s="7">
        <f t="shared" si="20"/>
        <v>90565.116214638576</v>
      </c>
      <c r="W26" s="7">
        <f t="shared" si="20"/>
        <v>43640.546444297317</v>
      </c>
      <c r="X26" s="7">
        <f t="shared" si="20"/>
        <v>-5395.6289657093002</v>
      </c>
      <c r="Y26" s="7">
        <f t="shared" si="20"/>
        <v>-56638.432269166216</v>
      </c>
      <c r="Z26" s="7">
        <f t="shared" si="20"/>
        <v>-110187.1617212787</v>
      </c>
      <c r="AA26" s="7">
        <f t="shared" si="20"/>
        <v>-166145.58399873623</v>
      </c>
      <c r="AB26" s="7">
        <f t="shared" si="20"/>
        <v>-224622.13527867934</v>
      </c>
      <c r="AC26" s="7">
        <f t="shared" si="20"/>
        <v>-285730.13136621995</v>
      </c>
      <c r="AD26" s="7">
        <f t="shared" si="20"/>
        <v>-349587.98727769987</v>
      </c>
      <c r="AE26" s="7">
        <f t="shared" si="20"/>
        <v>-416319.44670519634</v>
      </c>
      <c r="AF26" s="7">
        <f t="shared" si="20"/>
        <v>-486053.82180693018</v>
      </c>
      <c r="AG26" s="7">
        <f t="shared" si="20"/>
        <v>-558926.24378824211</v>
      </c>
      <c r="AH26" s="7">
        <f t="shared" si="20"/>
        <v>-635077.92475871299</v>
      </c>
      <c r="AI26" s="7">
        <f t="shared" si="20"/>
        <v>-714656.43137285509</v>
      </c>
      <c r="AJ26" s="7">
        <f t="shared" si="20"/>
        <v>-797815.97078463354</v>
      </c>
      <c r="AK26" s="7">
        <f t="shared" si="20"/>
        <v>-884717.68946994201</v>
      </c>
      <c r="AL26" s="7">
        <f t="shared" si="20"/>
        <v>-975529.98549608944</v>
      </c>
      <c r="AM26" s="7">
        <f t="shared" si="20"/>
        <v>-1070428.8348434134</v>
      </c>
      <c r="AN26" s="7">
        <f t="shared" si="20"/>
        <v>-1169598.132411367</v>
      </c>
      <c r="AO26" s="7">
        <f t="shared" si="20"/>
        <v>-1273230.0483698784</v>
      </c>
    </row>
    <row r="27" spans="1:41" x14ac:dyDescent="0.45">
      <c r="A27" s="5">
        <v>4.7500000000000001E-2</v>
      </c>
      <c r="B27" s="7">
        <f t="shared" si="1"/>
        <v>700000</v>
      </c>
      <c r="C27" s="7">
        <f t="shared" si="2"/>
        <v>683250</v>
      </c>
      <c r="D27" s="7">
        <f t="shared" ref="D27:AO27" si="21">(C27+($A27*C27))-(($C$4+($C$4*$C$5)))</f>
        <v>664704.375</v>
      </c>
      <c r="E27" s="7">
        <f t="shared" si="21"/>
        <v>645277.83281249995</v>
      </c>
      <c r="F27" s="7">
        <f t="shared" si="21"/>
        <v>624928.52987109369</v>
      </c>
      <c r="G27" s="7">
        <f t="shared" si="21"/>
        <v>603612.63503997063</v>
      </c>
      <c r="H27" s="7">
        <f t="shared" si="21"/>
        <v>581284.23520436918</v>
      </c>
      <c r="I27" s="7">
        <f t="shared" si="21"/>
        <v>557895.23637657671</v>
      </c>
      <c r="J27" s="7">
        <f t="shared" si="21"/>
        <v>533395.26010446413</v>
      </c>
      <c r="K27" s="7">
        <f t="shared" si="21"/>
        <v>507731.53495942615</v>
      </c>
      <c r="L27" s="7">
        <f t="shared" si="21"/>
        <v>480848.78286999895</v>
      </c>
      <c r="M27" s="7">
        <f t="shared" si="21"/>
        <v>452689.10005632392</v>
      </c>
      <c r="N27" s="7">
        <f t="shared" si="21"/>
        <v>423191.83230899932</v>
      </c>
      <c r="O27" s="7">
        <f t="shared" si="21"/>
        <v>392293.44434367679</v>
      </c>
      <c r="P27" s="7">
        <f t="shared" si="21"/>
        <v>359927.38295000145</v>
      </c>
      <c r="Q27" s="7">
        <f t="shared" si="21"/>
        <v>326023.93364012655</v>
      </c>
      <c r="R27" s="7">
        <f t="shared" si="21"/>
        <v>290510.07048803254</v>
      </c>
      <c r="S27" s="7">
        <f t="shared" si="21"/>
        <v>253309.29883621406</v>
      </c>
      <c r="T27" s="7">
        <f t="shared" si="21"/>
        <v>214341.49053093424</v>
      </c>
      <c r="U27" s="7">
        <f t="shared" si="21"/>
        <v>173522.71133115361</v>
      </c>
      <c r="V27" s="7">
        <f t="shared" si="21"/>
        <v>130765.0401193834</v>
      </c>
      <c r="W27" s="7">
        <f t="shared" si="21"/>
        <v>85976.379525054101</v>
      </c>
      <c r="X27" s="7">
        <f t="shared" si="21"/>
        <v>39060.257552494164</v>
      </c>
      <c r="Y27" s="7">
        <f t="shared" si="21"/>
        <v>-10084.380213762364</v>
      </c>
      <c r="Z27" s="7">
        <f t="shared" si="21"/>
        <v>-61563.388273916076</v>
      </c>
      <c r="AA27" s="7">
        <f t="shared" si="21"/>
        <v>-115487.64921692709</v>
      </c>
      <c r="AB27" s="7">
        <f t="shared" si="21"/>
        <v>-171973.31255473115</v>
      </c>
      <c r="AC27" s="7">
        <f t="shared" si="21"/>
        <v>-231142.04490108087</v>
      </c>
      <c r="AD27" s="7">
        <f t="shared" si="21"/>
        <v>-293121.29203388223</v>
      </c>
      <c r="AE27" s="7">
        <f t="shared" si="21"/>
        <v>-358044.55340549164</v>
      </c>
      <c r="AF27" s="7">
        <f t="shared" si="21"/>
        <v>-426051.66969225247</v>
      </c>
      <c r="AG27" s="7">
        <f t="shared" si="21"/>
        <v>-497289.12400263449</v>
      </c>
      <c r="AH27" s="7">
        <f t="shared" si="21"/>
        <v>-571910.35739275964</v>
      </c>
      <c r="AI27" s="7">
        <f t="shared" si="21"/>
        <v>-650076.09936891578</v>
      </c>
      <c r="AJ27" s="7">
        <f t="shared" si="21"/>
        <v>-731954.71408893925</v>
      </c>
      <c r="AK27" s="7">
        <f t="shared" si="21"/>
        <v>-817722.56300816382</v>
      </c>
      <c r="AL27" s="7">
        <f t="shared" si="21"/>
        <v>-907564.38475105166</v>
      </c>
      <c r="AM27" s="7">
        <f t="shared" si="21"/>
        <v>-1001673.6930267266</v>
      </c>
      <c r="AN27" s="7">
        <f t="shared" si="21"/>
        <v>-1100253.193445496</v>
      </c>
      <c r="AO27" s="7">
        <f t="shared" si="21"/>
        <v>-1203515.220134157</v>
      </c>
    </row>
    <row r="28" spans="1:41" x14ac:dyDescent="0.45">
      <c r="A28" s="5">
        <v>0.05</v>
      </c>
      <c r="B28" s="7">
        <f t="shared" si="1"/>
        <v>700000</v>
      </c>
      <c r="C28" s="7">
        <f t="shared" si="2"/>
        <v>685000</v>
      </c>
      <c r="D28" s="7">
        <f t="shared" ref="D28:AO28" si="22">(C28+($A28*C28))-(($C$4+($C$4*$C$5)))</f>
        <v>668250</v>
      </c>
      <c r="E28" s="7">
        <f t="shared" si="22"/>
        <v>650662.5</v>
      </c>
      <c r="F28" s="7">
        <f t="shared" si="22"/>
        <v>632195.625</v>
      </c>
      <c r="G28" s="7">
        <f t="shared" si="22"/>
        <v>612805.40625</v>
      </c>
      <c r="H28" s="7">
        <f t="shared" si="22"/>
        <v>592445.67656249995</v>
      </c>
      <c r="I28" s="7">
        <f t="shared" si="22"/>
        <v>571067.96039062494</v>
      </c>
      <c r="J28" s="7">
        <f t="shared" si="22"/>
        <v>548621.35841015622</v>
      </c>
      <c r="K28" s="7">
        <f t="shared" si="22"/>
        <v>525052.42633066408</v>
      </c>
      <c r="L28" s="7">
        <f t="shared" si="22"/>
        <v>500305.04764719727</v>
      </c>
      <c r="M28" s="7">
        <f t="shared" si="22"/>
        <v>474320.30002955708</v>
      </c>
      <c r="N28" s="7">
        <f t="shared" si="22"/>
        <v>447036.31503103493</v>
      </c>
      <c r="O28" s="7">
        <f t="shared" si="22"/>
        <v>418388.1307825867</v>
      </c>
      <c r="P28" s="7">
        <f t="shared" si="22"/>
        <v>388307.53732171602</v>
      </c>
      <c r="Q28" s="7">
        <f t="shared" si="22"/>
        <v>356722.91418780183</v>
      </c>
      <c r="R28" s="7">
        <f t="shared" si="22"/>
        <v>323559.05989719194</v>
      </c>
      <c r="S28" s="7">
        <f t="shared" si="22"/>
        <v>288737.01289205154</v>
      </c>
      <c r="T28" s="7">
        <f t="shared" si="22"/>
        <v>252173.8635366541</v>
      </c>
      <c r="U28" s="7">
        <f t="shared" si="22"/>
        <v>213782.55671348679</v>
      </c>
      <c r="V28" s="7">
        <f t="shared" si="22"/>
        <v>173471.68454916112</v>
      </c>
      <c r="W28" s="7">
        <f t="shared" si="22"/>
        <v>131145.26877661917</v>
      </c>
      <c r="X28" s="7">
        <f t="shared" si="22"/>
        <v>86702.532215450134</v>
      </c>
      <c r="Y28" s="7">
        <f t="shared" si="22"/>
        <v>40037.658826222643</v>
      </c>
      <c r="Z28" s="7">
        <f t="shared" si="22"/>
        <v>-8960.458232466226</v>
      </c>
      <c r="AA28" s="7">
        <f t="shared" si="22"/>
        <v>-60408.481144089536</v>
      </c>
      <c r="AB28" s="7">
        <f t="shared" si="22"/>
        <v>-114428.90520129402</v>
      </c>
      <c r="AC28" s="7">
        <f t="shared" si="22"/>
        <v>-171150.35046135873</v>
      </c>
      <c r="AD28" s="7">
        <f t="shared" si="22"/>
        <v>-230707.86798442667</v>
      </c>
      <c r="AE28" s="7">
        <f t="shared" si="22"/>
        <v>-293243.26138364803</v>
      </c>
      <c r="AF28" s="7">
        <f t="shared" si="22"/>
        <v>-358905.42445283046</v>
      </c>
      <c r="AG28" s="7">
        <f t="shared" si="22"/>
        <v>-427850.69567547197</v>
      </c>
      <c r="AH28" s="7">
        <f t="shared" si="22"/>
        <v>-500243.23045924556</v>
      </c>
      <c r="AI28" s="7">
        <f t="shared" si="22"/>
        <v>-576255.39198220789</v>
      </c>
      <c r="AJ28" s="7">
        <f t="shared" si="22"/>
        <v>-656068.16158131824</v>
      </c>
      <c r="AK28" s="7">
        <f t="shared" si="22"/>
        <v>-739871.56966038421</v>
      </c>
      <c r="AL28" s="7">
        <f t="shared" si="22"/>
        <v>-827865.14814340346</v>
      </c>
      <c r="AM28" s="7">
        <f t="shared" si="22"/>
        <v>-920258.4055505736</v>
      </c>
      <c r="AN28" s="7">
        <f t="shared" si="22"/>
        <v>-1017271.3258281023</v>
      </c>
      <c r="AO28" s="7">
        <f t="shared" si="22"/>
        <v>-1119134.8921195073</v>
      </c>
    </row>
    <row r="29" spans="1:41" x14ac:dyDescent="0.45">
      <c r="A29" s="5">
        <v>5.2499999999999998E-2</v>
      </c>
      <c r="B29" s="7">
        <f t="shared" si="1"/>
        <v>700000</v>
      </c>
      <c r="C29" s="7">
        <f t="shared" si="2"/>
        <v>686750</v>
      </c>
      <c r="D29" s="7">
        <f t="shared" ref="D29:AO29" si="23">(C29+($A29*C29))-(($C$4+($C$4*$C$5)))</f>
        <v>671804.375</v>
      </c>
      <c r="E29" s="7">
        <f t="shared" si="23"/>
        <v>656074.10468750005</v>
      </c>
      <c r="F29" s="7">
        <f t="shared" si="23"/>
        <v>639517.99518359383</v>
      </c>
      <c r="G29" s="7">
        <f t="shared" si="23"/>
        <v>622092.68993073248</v>
      </c>
      <c r="H29" s="7">
        <f t="shared" si="23"/>
        <v>603752.5561520959</v>
      </c>
      <c r="I29" s="7">
        <f t="shared" si="23"/>
        <v>584449.56535008096</v>
      </c>
      <c r="J29" s="7">
        <f t="shared" si="23"/>
        <v>564133.16753096017</v>
      </c>
      <c r="K29" s="7">
        <f t="shared" si="23"/>
        <v>542750.15882633557</v>
      </c>
      <c r="L29" s="7">
        <f t="shared" si="23"/>
        <v>520244.54216471815</v>
      </c>
      <c r="M29" s="7">
        <f t="shared" si="23"/>
        <v>496557.38062836591</v>
      </c>
      <c r="N29" s="7">
        <f t="shared" si="23"/>
        <v>471626.64311135514</v>
      </c>
      <c r="O29" s="7">
        <f t="shared" si="23"/>
        <v>445387.04187470127</v>
      </c>
      <c r="P29" s="7">
        <f t="shared" si="23"/>
        <v>417769.86157312308</v>
      </c>
      <c r="Q29" s="7">
        <f t="shared" si="23"/>
        <v>388702.77930571203</v>
      </c>
      <c r="R29" s="7">
        <f t="shared" si="23"/>
        <v>358109.6752192619</v>
      </c>
      <c r="S29" s="7">
        <f t="shared" si="23"/>
        <v>325910.43316827313</v>
      </c>
      <c r="T29" s="7">
        <f t="shared" si="23"/>
        <v>292020.73090960749</v>
      </c>
      <c r="U29" s="7">
        <f t="shared" si="23"/>
        <v>256351.81928236189</v>
      </c>
      <c r="V29" s="7">
        <f t="shared" si="23"/>
        <v>218810.2897946859</v>
      </c>
      <c r="W29" s="7">
        <f t="shared" si="23"/>
        <v>179297.83000890692</v>
      </c>
      <c r="X29" s="7">
        <f t="shared" si="23"/>
        <v>137710.96608437452</v>
      </c>
      <c r="Y29" s="7">
        <f t="shared" si="23"/>
        <v>93940.791803804197</v>
      </c>
      <c r="Z29" s="7">
        <f t="shared" si="23"/>
        <v>47872.683373503911</v>
      </c>
      <c r="AA29" s="7">
        <f t="shared" si="23"/>
        <v>-614.00074938713078</v>
      </c>
      <c r="AB29" s="7">
        <f t="shared" si="23"/>
        <v>-51646.235788729959</v>
      </c>
      <c r="AC29" s="7">
        <f t="shared" si="23"/>
        <v>-105357.66316763828</v>
      </c>
      <c r="AD29" s="7">
        <f t="shared" si="23"/>
        <v>-161888.94048393931</v>
      </c>
      <c r="AE29" s="7">
        <f t="shared" si="23"/>
        <v>-221388.10985934612</v>
      </c>
      <c r="AF29" s="7">
        <f t="shared" si="23"/>
        <v>-284010.9856269618</v>
      </c>
      <c r="AG29" s="7">
        <f t="shared" si="23"/>
        <v>-349921.56237237732</v>
      </c>
      <c r="AH29" s="7">
        <f t="shared" si="23"/>
        <v>-419292.44439692714</v>
      </c>
      <c r="AI29" s="7">
        <f t="shared" si="23"/>
        <v>-492305.29772776581</v>
      </c>
      <c r="AJ29" s="7">
        <f t="shared" si="23"/>
        <v>-569151.32585847354</v>
      </c>
      <c r="AK29" s="7">
        <f t="shared" si="23"/>
        <v>-650031.77046604338</v>
      </c>
      <c r="AL29" s="7">
        <f t="shared" si="23"/>
        <v>-735158.4384155107</v>
      </c>
      <c r="AM29" s="7">
        <f t="shared" si="23"/>
        <v>-824754.256432325</v>
      </c>
      <c r="AN29" s="7">
        <f t="shared" si="23"/>
        <v>-919053.854895022</v>
      </c>
      <c r="AO29" s="7">
        <f t="shared" si="23"/>
        <v>-1018304.1822770106</v>
      </c>
    </row>
    <row r="30" spans="1:41" x14ac:dyDescent="0.45">
      <c r="A30" s="5">
        <v>5.5E-2</v>
      </c>
      <c r="B30" s="7">
        <f t="shared" si="1"/>
        <v>700000</v>
      </c>
      <c r="C30" s="7">
        <f t="shared" si="2"/>
        <v>688500</v>
      </c>
      <c r="D30" s="7">
        <f t="shared" ref="D30:AO30" si="24">(C30+($A30*C30))-(($C$4+($C$4*$C$5)))</f>
        <v>675367.5</v>
      </c>
      <c r="E30" s="7">
        <f t="shared" si="24"/>
        <v>661512.71250000002</v>
      </c>
      <c r="F30" s="7">
        <f t="shared" si="24"/>
        <v>646895.91168750008</v>
      </c>
      <c r="G30" s="7">
        <f t="shared" si="24"/>
        <v>631475.1868303126</v>
      </c>
      <c r="H30" s="7">
        <f t="shared" si="24"/>
        <v>615206.32210597978</v>
      </c>
      <c r="I30" s="7">
        <f t="shared" si="24"/>
        <v>598042.6698218087</v>
      </c>
      <c r="J30" s="7">
        <f t="shared" si="24"/>
        <v>579935.01666200813</v>
      </c>
      <c r="K30" s="7">
        <f t="shared" si="24"/>
        <v>560831.44257841853</v>
      </c>
      <c r="L30" s="7">
        <f t="shared" si="24"/>
        <v>540677.17192023154</v>
      </c>
      <c r="M30" s="7">
        <f t="shared" si="24"/>
        <v>519414.41637584427</v>
      </c>
      <c r="N30" s="7">
        <f t="shared" si="24"/>
        <v>496982.20927651576</v>
      </c>
      <c r="O30" s="7">
        <f t="shared" si="24"/>
        <v>473316.23078672413</v>
      </c>
      <c r="P30" s="7">
        <f t="shared" si="24"/>
        <v>448348.62347999396</v>
      </c>
      <c r="Q30" s="7">
        <f t="shared" si="24"/>
        <v>422007.79777139361</v>
      </c>
      <c r="R30" s="7">
        <f t="shared" si="24"/>
        <v>394218.22664882027</v>
      </c>
      <c r="S30" s="7">
        <f t="shared" si="24"/>
        <v>364900.2291145054</v>
      </c>
      <c r="T30" s="7">
        <f t="shared" si="24"/>
        <v>333969.74171580322</v>
      </c>
      <c r="U30" s="7">
        <f t="shared" si="24"/>
        <v>301338.07751017238</v>
      </c>
      <c r="V30" s="7">
        <f t="shared" si="24"/>
        <v>266911.67177323188</v>
      </c>
      <c r="W30" s="7">
        <f t="shared" si="24"/>
        <v>230591.81372075964</v>
      </c>
      <c r="X30" s="7">
        <f t="shared" si="24"/>
        <v>192274.36347540142</v>
      </c>
      <c r="Y30" s="7">
        <f t="shared" si="24"/>
        <v>151849.4534665485</v>
      </c>
      <c r="Z30" s="7">
        <f t="shared" si="24"/>
        <v>109201.17340720867</v>
      </c>
      <c r="AA30" s="7">
        <f t="shared" si="24"/>
        <v>64207.237944605149</v>
      </c>
      <c r="AB30" s="7">
        <f t="shared" si="24"/>
        <v>16738.636031558432</v>
      </c>
      <c r="AC30" s="7">
        <f t="shared" si="24"/>
        <v>-33340.738986705852</v>
      </c>
      <c r="AD30" s="7">
        <f t="shared" si="24"/>
        <v>-86174.479630974674</v>
      </c>
      <c r="AE30" s="7">
        <f t="shared" si="24"/>
        <v>-141914.07601067828</v>
      </c>
      <c r="AF30" s="7">
        <f t="shared" si="24"/>
        <v>-200719.35019126558</v>
      </c>
      <c r="AG30" s="7">
        <f t="shared" si="24"/>
        <v>-262758.91445178515</v>
      </c>
      <c r="AH30" s="7">
        <f t="shared" si="24"/>
        <v>-328210.65474663331</v>
      </c>
      <c r="AI30" s="7">
        <f t="shared" si="24"/>
        <v>-397262.24075769813</v>
      </c>
      <c r="AJ30" s="7">
        <f t="shared" si="24"/>
        <v>-470111.66399937152</v>
      </c>
      <c r="AK30" s="7">
        <f t="shared" si="24"/>
        <v>-546967.80551933695</v>
      </c>
      <c r="AL30" s="7">
        <f t="shared" si="24"/>
        <v>-628051.03482290043</v>
      </c>
      <c r="AM30" s="7">
        <f t="shared" si="24"/>
        <v>-713593.84173816</v>
      </c>
      <c r="AN30" s="7">
        <f t="shared" si="24"/>
        <v>-803841.50303375884</v>
      </c>
      <c r="AO30" s="7">
        <f t="shared" si="24"/>
        <v>-899052.78570061561</v>
      </c>
    </row>
    <row r="31" spans="1:41" x14ac:dyDescent="0.45">
      <c r="A31" s="5">
        <v>5.7500000000000002E-2</v>
      </c>
      <c r="B31" s="7">
        <f t="shared" si="1"/>
        <v>700000</v>
      </c>
      <c r="C31" s="7">
        <f t="shared" si="2"/>
        <v>690250</v>
      </c>
      <c r="D31" s="7">
        <f t="shared" ref="D31:AO31" si="25">(C31+($A31*C31))-(($C$4+($C$4*$C$5)))</f>
        <v>678939.375</v>
      </c>
      <c r="E31" s="7">
        <f t="shared" si="25"/>
        <v>666978.38906249998</v>
      </c>
      <c r="F31" s="7">
        <f t="shared" si="25"/>
        <v>654329.64643359371</v>
      </c>
      <c r="G31" s="7">
        <f t="shared" si="25"/>
        <v>640953.60110352538</v>
      </c>
      <c r="H31" s="7">
        <f t="shared" si="25"/>
        <v>626808.43316697807</v>
      </c>
      <c r="I31" s="7">
        <f t="shared" si="25"/>
        <v>611849.91807407932</v>
      </c>
      <c r="J31" s="7">
        <f t="shared" si="25"/>
        <v>596031.28836333891</v>
      </c>
      <c r="K31" s="7">
        <f t="shared" si="25"/>
        <v>579303.08744423091</v>
      </c>
      <c r="L31" s="7">
        <f t="shared" si="25"/>
        <v>561613.01497227419</v>
      </c>
      <c r="M31" s="7">
        <f t="shared" si="25"/>
        <v>542905.76333317999</v>
      </c>
      <c r="N31" s="7">
        <f t="shared" si="25"/>
        <v>523122.84472483781</v>
      </c>
      <c r="O31" s="7">
        <f t="shared" si="25"/>
        <v>502202.40829651593</v>
      </c>
      <c r="P31" s="7">
        <f t="shared" si="25"/>
        <v>480079.04677356558</v>
      </c>
      <c r="Q31" s="7">
        <f t="shared" si="25"/>
        <v>456683.59196304559</v>
      </c>
      <c r="R31" s="7">
        <f t="shared" si="25"/>
        <v>431942.89850092074</v>
      </c>
      <c r="S31" s="7">
        <f t="shared" si="25"/>
        <v>405779.61516472371</v>
      </c>
      <c r="T31" s="7">
        <f t="shared" si="25"/>
        <v>378111.9430366953</v>
      </c>
      <c r="U31" s="7">
        <f t="shared" si="25"/>
        <v>348853.37976130529</v>
      </c>
      <c r="V31" s="7">
        <f t="shared" si="25"/>
        <v>317912.44909758033</v>
      </c>
      <c r="W31" s="7">
        <f t="shared" si="25"/>
        <v>285192.41492069123</v>
      </c>
      <c r="X31" s="7">
        <f t="shared" si="25"/>
        <v>250590.97877863096</v>
      </c>
      <c r="Y31" s="7">
        <f t="shared" si="25"/>
        <v>213999.96005840227</v>
      </c>
      <c r="Z31" s="7">
        <f t="shared" si="25"/>
        <v>175304.95776176039</v>
      </c>
      <c r="AA31" s="7">
        <f t="shared" si="25"/>
        <v>134384.99283306161</v>
      </c>
      <c r="AB31" s="7">
        <f t="shared" si="25"/>
        <v>91112.129920962645</v>
      </c>
      <c r="AC31" s="7">
        <f t="shared" si="25"/>
        <v>45351.077391418003</v>
      </c>
      <c r="AD31" s="7">
        <f t="shared" si="25"/>
        <v>-3041.2356585754605</v>
      </c>
      <c r="AE31" s="7">
        <f t="shared" si="25"/>
        <v>-54216.106708943553</v>
      </c>
      <c r="AF31" s="7">
        <f t="shared" si="25"/>
        <v>-108333.53284470781</v>
      </c>
      <c r="AG31" s="7">
        <f t="shared" si="25"/>
        <v>-165562.71098327852</v>
      </c>
      <c r="AH31" s="7">
        <f t="shared" si="25"/>
        <v>-226082.56686481702</v>
      </c>
      <c r="AI31" s="7">
        <f t="shared" si="25"/>
        <v>-290082.31445954402</v>
      </c>
      <c r="AJ31" s="7">
        <f t="shared" si="25"/>
        <v>-357762.04754096782</v>
      </c>
      <c r="AK31" s="7">
        <f t="shared" si="25"/>
        <v>-429333.36527457344</v>
      </c>
      <c r="AL31" s="7">
        <f t="shared" si="25"/>
        <v>-505020.03377786139</v>
      </c>
      <c r="AM31" s="7">
        <f t="shared" si="25"/>
        <v>-585058.68572008843</v>
      </c>
      <c r="AN31" s="7">
        <f t="shared" si="25"/>
        <v>-669699.56014899351</v>
      </c>
      <c r="AO31" s="7">
        <f t="shared" si="25"/>
        <v>-759207.28485756065</v>
      </c>
    </row>
    <row r="32" spans="1:41" x14ac:dyDescent="0.45">
      <c r="A32" s="5">
        <v>0.06</v>
      </c>
      <c r="B32" s="7">
        <f t="shared" si="1"/>
        <v>700000</v>
      </c>
      <c r="C32" s="7">
        <f t="shared" si="2"/>
        <v>692000</v>
      </c>
      <c r="D32" s="7">
        <f t="shared" ref="D32:AO32" si="26">(C32+($A32*C32))-(($C$4+($C$4*$C$5)))</f>
        <v>682520</v>
      </c>
      <c r="E32" s="7">
        <f t="shared" si="26"/>
        <v>672471.2</v>
      </c>
      <c r="F32" s="7">
        <f t="shared" si="26"/>
        <v>661819.47199999995</v>
      </c>
      <c r="G32" s="7">
        <f t="shared" si="26"/>
        <v>650528.64032000001</v>
      </c>
      <c r="H32" s="7">
        <f t="shared" si="26"/>
        <v>638560.35873920005</v>
      </c>
      <c r="I32" s="7">
        <f t="shared" si="26"/>
        <v>625873.98026355205</v>
      </c>
      <c r="J32" s="7">
        <f t="shared" si="26"/>
        <v>612426.41907936521</v>
      </c>
      <c r="K32" s="7">
        <f t="shared" si="26"/>
        <v>598172.00422412716</v>
      </c>
      <c r="L32" s="7">
        <f t="shared" si="26"/>
        <v>583062.32447757479</v>
      </c>
      <c r="M32" s="7">
        <f t="shared" si="26"/>
        <v>567046.06394622929</v>
      </c>
      <c r="N32" s="7">
        <f t="shared" si="26"/>
        <v>550068.82778300298</v>
      </c>
      <c r="O32" s="7">
        <f t="shared" si="26"/>
        <v>532072.95744998311</v>
      </c>
      <c r="P32" s="7">
        <f t="shared" si="26"/>
        <v>512997.33489698207</v>
      </c>
      <c r="Q32" s="7">
        <f t="shared" si="26"/>
        <v>492777.17499080102</v>
      </c>
      <c r="R32" s="7">
        <f t="shared" si="26"/>
        <v>471343.80549024907</v>
      </c>
      <c r="S32" s="7">
        <f t="shared" si="26"/>
        <v>448624.433819664</v>
      </c>
      <c r="T32" s="7">
        <f t="shared" si="26"/>
        <v>424541.89984884387</v>
      </c>
      <c r="U32" s="7">
        <f t="shared" si="26"/>
        <v>399014.4138397745</v>
      </c>
      <c r="V32" s="7">
        <f t="shared" si="26"/>
        <v>371955.27867016097</v>
      </c>
      <c r="W32" s="7">
        <f t="shared" si="26"/>
        <v>343272.59539037064</v>
      </c>
      <c r="X32" s="7">
        <f t="shared" si="26"/>
        <v>312868.95111379289</v>
      </c>
      <c r="Y32" s="7">
        <f t="shared" si="26"/>
        <v>280641.08818062046</v>
      </c>
      <c r="Z32" s="7">
        <f t="shared" si="26"/>
        <v>246479.55347145768</v>
      </c>
      <c r="AA32" s="7">
        <f t="shared" si="26"/>
        <v>210268.32667974514</v>
      </c>
      <c r="AB32" s="7">
        <f t="shared" si="26"/>
        <v>171884.42628052985</v>
      </c>
      <c r="AC32" s="7">
        <f t="shared" si="26"/>
        <v>131197.49185736163</v>
      </c>
      <c r="AD32" s="7">
        <f t="shared" si="26"/>
        <v>88069.341368803318</v>
      </c>
      <c r="AE32" s="7">
        <f t="shared" si="26"/>
        <v>42353.501850931512</v>
      </c>
      <c r="AF32" s="7">
        <f t="shared" si="26"/>
        <v>-6105.2880380126007</v>
      </c>
      <c r="AG32" s="7">
        <f t="shared" si="26"/>
        <v>-57471.605320293354</v>
      </c>
      <c r="AH32" s="7">
        <f t="shared" si="26"/>
        <v>-111919.90163951096</v>
      </c>
      <c r="AI32" s="7">
        <f t="shared" si="26"/>
        <v>-169635.09573788161</v>
      </c>
      <c r="AJ32" s="7">
        <f t="shared" si="26"/>
        <v>-230813.20148215452</v>
      </c>
      <c r="AK32" s="7">
        <f t="shared" si="26"/>
        <v>-295661.99357108376</v>
      </c>
      <c r="AL32" s="7">
        <f t="shared" si="26"/>
        <v>-364401.71318534878</v>
      </c>
      <c r="AM32" s="7">
        <f t="shared" si="26"/>
        <v>-437265.81597646972</v>
      </c>
      <c r="AN32" s="7">
        <f t="shared" si="26"/>
        <v>-514501.7649350579</v>
      </c>
      <c r="AO32" s="7">
        <f t="shared" si="26"/>
        <v>-596371.87083116139</v>
      </c>
    </row>
    <row r="33" spans="1:41" x14ac:dyDescent="0.45">
      <c r="A33" s="5">
        <v>6.25E-2</v>
      </c>
      <c r="B33" s="7">
        <f t="shared" si="1"/>
        <v>700000</v>
      </c>
      <c r="C33" s="7">
        <f t="shared" si="2"/>
        <v>693750</v>
      </c>
      <c r="D33" s="7">
        <f t="shared" ref="D33:AO33" si="27">(C33+($A33*C33))-(($C$4+($C$4*$C$5)))</f>
        <v>686109.375</v>
      </c>
      <c r="E33" s="7">
        <f t="shared" si="27"/>
        <v>677991.2109375</v>
      </c>
      <c r="F33" s="7">
        <f t="shared" si="27"/>
        <v>669365.66162109375</v>
      </c>
      <c r="G33" s="7">
        <f t="shared" si="27"/>
        <v>660201.01547241211</v>
      </c>
      <c r="H33" s="7">
        <f t="shared" si="27"/>
        <v>650463.57893943787</v>
      </c>
      <c r="I33" s="7">
        <f t="shared" si="27"/>
        <v>640117.55262315273</v>
      </c>
      <c r="J33" s="7">
        <f t="shared" si="27"/>
        <v>629124.89966209978</v>
      </c>
      <c r="K33" s="7">
        <f t="shared" si="27"/>
        <v>617445.20589098101</v>
      </c>
      <c r="L33" s="7">
        <f t="shared" si="27"/>
        <v>605035.53125916736</v>
      </c>
      <c r="M33" s="7">
        <f t="shared" si="27"/>
        <v>591850.25196286535</v>
      </c>
      <c r="N33" s="7">
        <f t="shared" si="27"/>
        <v>577840.8927105444</v>
      </c>
      <c r="O33" s="7">
        <f t="shared" si="27"/>
        <v>562955.94850495341</v>
      </c>
      <c r="P33" s="7">
        <f t="shared" si="27"/>
        <v>547140.69528651296</v>
      </c>
      <c r="Q33" s="7">
        <f t="shared" si="27"/>
        <v>530336.98874191998</v>
      </c>
      <c r="R33" s="7">
        <f t="shared" si="27"/>
        <v>512483.05053828994</v>
      </c>
      <c r="S33" s="7">
        <f t="shared" si="27"/>
        <v>493513.24119693309</v>
      </c>
      <c r="T33" s="7">
        <f t="shared" si="27"/>
        <v>473357.81877174135</v>
      </c>
      <c r="U33" s="7">
        <f t="shared" si="27"/>
        <v>451942.68244497519</v>
      </c>
      <c r="V33" s="7">
        <f t="shared" si="27"/>
        <v>429189.10009778611</v>
      </c>
      <c r="W33" s="7">
        <f t="shared" si="27"/>
        <v>405013.41885389772</v>
      </c>
      <c r="X33" s="7">
        <f t="shared" si="27"/>
        <v>379326.75753226632</v>
      </c>
      <c r="Y33" s="7">
        <f t="shared" si="27"/>
        <v>352034.67987803294</v>
      </c>
      <c r="Z33" s="7">
        <f t="shared" si="27"/>
        <v>323036.84737040999</v>
      </c>
      <c r="AA33" s="7">
        <f t="shared" si="27"/>
        <v>292226.65033106063</v>
      </c>
      <c r="AB33" s="7">
        <f t="shared" si="27"/>
        <v>259490.81597675191</v>
      </c>
      <c r="AC33" s="7">
        <f t="shared" si="27"/>
        <v>224708.99197529891</v>
      </c>
      <c r="AD33" s="7">
        <f t="shared" si="27"/>
        <v>187753.3039737551</v>
      </c>
      <c r="AE33" s="7">
        <f t="shared" si="27"/>
        <v>148487.88547211478</v>
      </c>
      <c r="AF33" s="7">
        <f t="shared" si="27"/>
        <v>106768.37831412195</v>
      </c>
      <c r="AG33" s="7">
        <f t="shared" si="27"/>
        <v>62441.401958754563</v>
      </c>
      <c r="AH33" s="7">
        <f t="shared" si="27"/>
        <v>15343.98958117672</v>
      </c>
      <c r="AI33" s="7">
        <f t="shared" si="27"/>
        <v>-34697.011069999731</v>
      </c>
      <c r="AJ33" s="7">
        <f t="shared" si="27"/>
        <v>-87865.574261874717</v>
      </c>
      <c r="AK33" s="7">
        <f t="shared" si="27"/>
        <v>-144357.1726532419</v>
      </c>
      <c r="AL33" s="7">
        <f t="shared" si="27"/>
        <v>-204379.49594406952</v>
      </c>
      <c r="AM33" s="7">
        <f t="shared" si="27"/>
        <v>-268153.21444057388</v>
      </c>
      <c r="AN33" s="7">
        <f t="shared" si="27"/>
        <v>-335912.79034310975</v>
      </c>
      <c r="AO33" s="7">
        <f t="shared" si="27"/>
        <v>-407907.3397395541</v>
      </c>
    </row>
    <row r="34" spans="1:41" x14ac:dyDescent="0.45">
      <c r="A34" s="5">
        <v>6.5000000000000002E-2</v>
      </c>
      <c r="B34" s="7">
        <f t="shared" si="1"/>
        <v>700000</v>
      </c>
      <c r="C34" s="7">
        <f t="shared" si="2"/>
        <v>695500</v>
      </c>
      <c r="D34" s="7">
        <f t="shared" ref="D34:AO34" si="28">(C34+($A34*C34))-(($C$4+($C$4*$C$5)))</f>
        <v>689707.5</v>
      </c>
      <c r="E34" s="7">
        <f t="shared" si="28"/>
        <v>683538.48750000005</v>
      </c>
      <c r="F34" s="7">
        <f t="shared" si="28"/>
        <v>676968.48918750009</v>
      </c>
      <c r="G34" s="7">
        <f t="shared" si="28"/>
        <v>669971.44098468765</v>
      </c>
      <c r="H34" s="7">
        <f t="shared" si="28"/>
        <v>662519.5846486924</v>
      </c>
      <c r="I34" s="7">
        <f t="shared" si="28"/>
        <v>654583.35765085742</v>
      </c>
      <c r="J34" s="7">
        <f t="shared" si="28"/>
        <v>646131.27589816321</v>
      </c>
      <c r="K34" s="7">
        <f t="shared" si="28"/>
        <v>637129.80883154378</v>
      </c>
      <c r="L34" s="7">
        <f t="shared" si="28"/>
        <v>627543.24640559417</v>
      </c>
      <c r="M34" s="7">
        <f t="shared" si="28"/>
        <v>617333.55742195784</v>
      </c>
      <c r="N34" s="7">
        <f t="shared" si="28"/>
        <v>606460.23865438509</v>
      </c>
      <c r="O34" s="7">
        <f t="shared" si="28"/>
        <v>594880.15416692011</v>
      </c>
      <c r="P34" s="7">
        <f t="shared" si="28"/>
        <v>582547.36418776994</v>
      </c>
      <c r="Q34" s="7">
        <f t="shared" si="28"/>
        <v>569412.94285997504</v>
      </c>
      <c r="R34" s="7">
        <f t="shared" si="28"/>
        <v>555424.78414587339</v>
      </c>
      <c r="S34" s="7">
        <f t="shared" si="28"/>
        <v>540527.39511535515</v>
      </c>
      <c r="T34" s="7">
        <f t="shared" si="28"/>
        <v>524661.67579785327</v>
      </c>
      <c r="U34" s="7">
        <f t="shared" si="28"/>
        <v>507764.68472471368</v>
      </c>
      <c r="V34" s="7">
        <f t="shared" si="28"/>
        <v>489769.38923182013</v>
      </c>
      <c r="W34" s="7">
        <f t="shared" si="28"/>
        <v>470604.39953188843</v>
      </c>
      <c r="X34" s="7">
        <f t="shared" si="28"/>
        <v>450193.68550146115</v>
      </c>
      <c r="Y34" s="7">
        <f t="shared" si="28"/>
        <v>428456.27505905612</v>
      </c>
      <c r="Z34" s="7">
        <f t="shared" si="28"/>
        <v>405305.93293789477</v>
      </c>
      <c r="AA34" s="7">
        <f t="shared" si="28"/>
        <v>380650.81857885793</v>
      </c>
      <c r="AB34" s="7">
        <f t="shared" si="28"/>
        <v>354393.12178648368</v>
      </c>
      <c r="AC34" s="7">
        <f t="shared" si="28"/>
        <v>326428.67470260512</v>
      </c>
      <c r="AD34" s="7">
        <f t="shared" si="28"/>
        <v>296646.53855827445</v>
      </c>
      <c r="AE34" s="7">
        <f t="shared" si="28"/>
        <v>264928.5635645623</v>
      </c>
      <c r="AF34" s="7">
        <f t="shared" si="28"/>
        <v>231148.92019625887</v>
      </c>
      <c r="AG34" s="7">
        <f t="shared" si="28"/>
        <v>195173.6000090157</v>
      </c>
      <c r="AH34" s="7">
        <f t="shared" si="28"/>
        <v>156859.88400960172</v>
      </c>
      <c r="AI34" s="7">
        <f t="shared" si="28"/>
        <v>116055.77647022583</v>
      </c>
      <c r="AJ34" s="7">
        <f t="shared" si="28"/>
        <v>72599.4019407905</v>
      </c>
      <c r="AK34" s="7">
        <f t="shared" si="28"/>
        <v>26318.363066941878</v>
      </c>
      <c r="AL34" s="7">
        <f t="shared" si="28"/>
        <v>-22970.943333706899</v>
      </c>
      <c r="AM34" s="7">
        <f t="shared" si="28"/>
        <v>-75464.054650397855</v>
      </c>
      <c r="AN34" s="7">
        <f t="shared" si="28"/>
        <v>-131369.21820267371</v>
      </c>
      <c r="AO34" s="7">
        <f t="shared" si="28"/>
        <v>-190908.2173858475</v>
      </c>
    </row>
    <row r="35" spans="1:41" x14ac:dyDescent="0.45">
      <c r="A35" s="5">
        <v>6.7500000000000004E-2</v>
      </c>
      <c r="B35" s="7">
        <f t="shared" si="1"/>
        <v>700000</v>
      </c>
      <c r="C35" s="7">
        <f t="shared" si="2"/>
        <v>697250</v>
      </c>
      <c r="D35" s="7">
        <f t="shared" ref="D35:AO35" si="29">(C35+($A35*C35))-(($C$4+($C$4*$C$5)))</f>
        <v>693314.375</v>
      </c>
      <c r="E35" s="7">
        <f t="shared" si="29"/>
        <v>689113.09531250002</v>
      </c>
      <c r="F35" s="7">
        <f t="shared" si="29"/>
        <v>684628.22924609378</v>
      </c>
      <c r="G35" s="7">
        <f t="shared" si="29"/>
        <v>679840.6347202051</v>
      </c>
      <c r="H35" s="7">
        <f t="shared" si="29"/>
        <v>674729.87756381894</v>
      </c>
      <c r="I35" s="7">
        <f t="shared" si="29"/>
        <v>669274.14429937676</v>
      </c>
      <c r="J35" s="7">
        <f t="shared" si="29"/>
        <v>663450.14903958468</v>
      </c>
      <c r="K35" s="7">
        <f t="shared" si="29"/>
        <v>657233.03409975662</v>
      </c>
      <c r="L35" s="7">
        <f t="shared" si="29"/>
        <v>650596.26390149025</v>
      </c>
      <c r="M35" s="7">
        <f t="shared" si="29"/>
        <v>643511.51171484089</v>
      </c>
      <c r="N35" s="7">
        <f t="shared" si="29"/>
        <v>635948.53875559266</v>
      </c>
      <c r="O35" s="7">
        <f t="shared" si="29"/>
        <v>627875.06512159517</v>
      </c>
      <c r="P35" s="7">
        <f t="shared" si="29"/>
        <v>619256.63201730279</v>
      </c>
      <c r="Q35" s="7">
        <f t="shared" si="29"/>
        <v>610056.45467847073</v>
      </c>
      <c r="R35" s="7">
        <f t="shared" si="29"/>
        <v>600235.26536926755</v>
      </c>
      <c r="S35" s="7">
        <f t="shared" si="29"/>
        <v>589751.14578169317</v>
      </c>
      <c r="T35" s="7">
        <f t="shared" si="29"/>
        <v>578559.3481219575</v>
      </c>
      <c r="U35" s="7">
        <f t="shared" si="29"/>
        <v>566612.10412018967</v>
      </c>
      <c r="V35" s="7">
        <f t="shared" si="29"/>
        <v>553858.4211483025</v>
      </c>
      <c r="W35" s="7">
        <f t="shared" si="29"/>
        <v>540243.86457581294</v>
      </c>
      <c r="X35" s="7">
        <f t="shared" si="29"/>
        <v>525710.32543468033</v>
      </c>
      <c r="Y35" s="7">
        <f t="shared" si="29"/>
        <v>510195.77240152122</v>
      </c>
      <c r="Z35" s="7">
        <f t="shared" si="29"/>
        <v>493633.98703862389</v>
      </c>
      <c r="AA35" s="7">
        <f t="shared" si="29"/>
        <v>475954.28116373101</v>
      </c>
      <c r="AB35" s="7">
        <f t="shared" si="29"/>
        <v>457081.19514228287</v>
      </c>
      <c r="AC35" s="7">
        <f t="shared" si="29"/>
        <v>436934.17581438698</v>
      </c>
      <c r="AD35" s="7">
        <f t="shared" si="29"/>
        <v>415427.23268185812</v>
      </c>
      <c r="AE35" s="7">
        <f t="shared" si="29"/>
        <v>392468.57088788354</v>
      </c>
      <c r="AF35" s="7">
        <f t="shared" si="29"/>
        <v>367960.1994228157</v>
      </c>
      <c r="AG35" s="7">
        <f t="shared" si="29"/>
        <v>341797.51288385579</v>
      </c>
      <c r="AH35" s="7">
        <f t="shared" si="29"/>
        <v>313868.84500351606</v>
      </c>
      <c r="AI35" s="7">
        <f t="shared" si="29"/>
        <v>284054.99204125343</v>
      </c>
      <c r="AJ35" s="7">
        <f t="shared" si="29"/>
        <v>252228.70400403801</v>
      </c>
      <c r="AK35" s="7">
        <f t="shared" si="29"/>
        <v>218254.14152431057</v>
      </c>
      <c r="AL35" s="7">
        <f t="shared" si="29"/>
        <v>181986.29607720155</v>
      </c>
      <c r="AM35" s="7">
        <f t="shared" si="29"/>
        <v>143270.37106241265</v>
      </c>
      <c r="AN35" s="7">
        <f t="shared" si="29"/>
        <v>101941.1211091255</v>
      </c>
      <c r="AO35" s="7">
        <f t="shared" si="29"/>
        <v>57822.146783991469</v>
      </c>
    </row>
    <row r="36" spans="1:41" x14ac:dyDescent="0.45">
      <c r="A36" s="5">
        <v>7.0000000000000007E-2</v>
      </c>
      <c r="B36" s="7">
        <f t="shared" si="1"/>
        <v>700000</v>
      </c>
      <c r="C36" s="7">
        <f t="shared" si="2"/>
        <v>699000</v>
      </c>
      <c r="D36" s="7">
        <f t="shared" ref="D36:AO36" si="30">(C36+($A36*C36))-(($C$4+($C$4*$C$5)))</f>
        <v>696930</v>
      </c>
      <c r="E36" s="7">
        <f t="shared" si="30"/>
        <v>694715.1</v>
      </c>
      <c r="F36" s="7">
        <f t="shared" si="30"/>
        <v>692345.15700000001</v>
      </c>
      <c r="G36" s="7">
        <f t="shared" si="30"/>
        <v>689809.31799000001</v>
      </c>
      <c r="H36" s="7">
        <f t="shared" si="30"/>
        <v>687095.97024930001</v>
      </c>
      <c r="I36" s="7">
        <f t="shared" si="30"/>
        <v>684192.68816675106</v>
      </c>
      <c r="J36" s="7">
        <f t="shared" si="30"/>
        <v>681086.17633842363</v>
      </c>
      <c r="K36" s="7">
        <f t="shared" si="30"/>
        <v>677762.20868211333</v>
      </c>
      <c r="L36" s="7">
        <f t="shared" si="30"/>
        <v>674205.56328986131</v>
      </c>
      <c r="M36" s="7">
        <f t="shared" si="30"/>
        <v>670399.95272015163</v>
      </c>
      <c r="N36" s="7">
        <f t="shared" si="30"/>
        <v>666327.94941056229</v>
      </c>
      <c r="O36" s="7">
        <f t="shared" si="30"/>
        <v>661970.90586930164</v>
      </c>
      <c r="P36" s="7">
        <f t="shared" si="30"/>
        <v>657308.86928015272</v>
      </c>
      <c r="Q36" s="7">
        <f t="shared" si="30"/>
        <v>652320.49012976338</v>
      </c>
      <c r="R36" s="7">
        <f t="shared" si="30"/>
        <v>646982.92443884676</v>
      </c>
      <c r="S36" s="7">
        <f t="shared" si="30"/>
        <v>641271.72914956603</v>
      </c>
      <c r="T36" s="7">
        <f t="shared" si="30"/>
        <v>635160.75019003567</v>
      </c>
      <c r="U36" s="7">
        <f t="shared" si="30"/>
        <v>628622.00270333816</v>
      </c>
      <c r="V36" s="7">
        <f t="shared" si="30"/>
        <v>621625.54289257189</v>
      </c>
      <c r="W36" s="7">
        <f t="shared" si="30"/>
        <v>614139.33089505194</v>
      </c>
      <c r="X36" s="7">
        <f t="shared" si="30"/>
        <v>606129.08405770559</v>
      </c>
      <c r="Y36" s="7">
        <f t="shared" si="30"/>
        <v>597558.11994174495</v>
      </c>
      <c r="Z36" s="7">
        <f t="shared" si="30"/>
        <v>588387.18833766715</v>
      </c>
      <c r="AA36" s="7">
        <f t="shared" si="30"/>
        <v>578574.29152130382</v>
      </c>
      <c r="AB36" s="7">
        <f t="shared" si="30"/>
        <v>568074.49192779511</v>
      </c>
      <c r="AC36" s="7">
        <f t="shared" si="30"/>
        <v>556839.70636274084</v>
      </c>
      <c r="AD36" s="7">
        <f t="shared" si="30"/>
        <v>544818.48580813268</v>
      </c>
      <c r="AE36" s="7">
        <f t="shared" si="30"/>
        <v>531955.77981470199</v>
      </c>
      <c r="AF36" s="7">
        <f t="shared" si="30"/>
        <v>518192.68440173112</v>
      </c>
      <c r="AG36" s="7">
        <f t="shared" si="30"/>
        <v>503466.17230985232</v>
      </c>
      <c r="AH36" s="7">
        <f t="shared" si="30"/>
        <v>487708.80437154195</v>
      </c>
      <c r="AI36" s="7">
        <f t="shared" si="30"/>
        <v>470848.4206775499</v>
      </c>
      <c r="AJ36" s="7">
        <f t="shared" si="30"/>
        <v>452807.81012497842</v>
      </c>
      <c r="AK36" s="7">
        <f t="shared" si="30"/>
        <v>433504.35683372692</v>
      </c>
      <c r="AL36" s="7">
        <f t="shared" si="30"/>
        <v>412849.66181208781</v>
      </c>
      <c r="AM36" s="7">
        <f t="shared" si="30"/>
        <v>390749.13813893398</v>
      </c>
      <c r="AN36" s="7">
        <f t="shared" si="30"/>
        <v>367101.57780865935</v>
      </c>
      <c r="AO36" s="7">
        <f t="shared" si="30"/>
        <v>341798.68825526553</v>
      </c>
    </row>
    <row r="37" spans="1:41" x14ac:dyDescent="0.45">
      <c r="A37" s="5">
        <v>7.2499999999999995E-2</v>
      </c>
      <c r="B37" s="7">
        <f t="shared" si="1"/>
        <v>700000</v>
      </c>
      <c r="C37" s="7">
        <f t="shared" si="2"/>
        <v>700750</v>
      </c>
      <c r="D37" s="7">
        <f t="shared" ref="D37:AO37" si="31">(C37+($A37*C37))-(($C$4+($C$4*$C$5)))</f>
        <v>700554.375</v>
      </c>
      <c r="E37" s="7">
        <f t="shared" si="31"/>
        <v>700344.56718749995</v>
      </c>
      <c r="F37" s="7">
        <f t="shared" si="31"/>
        <v>700119.54830859369</v>
      </c>
      <c r="G37" s="7">
        <f t="shared" si="31"/>
        <v>699878.21556096675</v>
      </c>
      <c r="H37" s="7">
        <f t="shared" si="31"/>
        <v>699619.38618913689</v>
      </c>
      <c r="I37" s="7">
        <f t="shared" si="31"/>
        <v>699341.79168784933</v>
      </c>
      <c r="J37" s="7">
        <f t="shared" si="31"/>
        <v>699044.07158521842</v>
      </c>
      <c r="K37" s="7">
        <f t="shared" si="31"/>
        <v>698724.76677514671</v>
      </c>
      <c r="L37" s="7">
        <f t="shared" si="31"/>
        <v>698382.31236634485</v>
      </c>
      <c r="M37" s="7">
        <f t="shared" si="31"/>
        <v>698015.0300129049</v>
      </c>
      <c r="N37" s="7">
        <f t="shared" si="31"/>
        <v>697621.11968884047</v>
      </c>
      <c r="O37" s="7">
        <f t="shared" si="31"/>
        <v>697198.65086628136</v>
      </c>
      <c r="P37" s="7">
        <f t="shared" si="31"/>
        <v>696745.55305408675</v>
      </c>
      <c r="Q37" s="7">
        <f t="shared" si="31"/>
        <v>696259.60565050808</v>
      </c>
      <c r="R37" s="7">
        <f t="shared" si="31"/>
        <v>695738.42706016987</v>
      </c>
      <c r="S37" s="7">
        <f t="shared" si="31"/>
        <v>695179.46302203217</v>
      </c>
      <c r="T37" s="7">
        <f t="shared" si="31"/>
        <v>694579.97409112949</v>
      </c>
      <c r="U37" s="7">
        <f t="shared" si="31"/>
        <v>693937.02221273642</v>
      </c>
      <c r="V37" s="7">
        <f t="shared" si="31"/>
        <v>693247.45632315986</v>
      </c>
      <c r="W37" s="7">
        <f t="shared" si="31"/>
        <v>692507.89690658893</v>
      </c>
      <c r="X37" s="7">
        <f t="shared" si="31"/>
        <v>691714.7194323166</v>
      </c>
      <c r="Y37" s="7">
        <f t="shared" si="31"/>
        <v>690864.03659115953</v>
      </c>
      <c r="Z37" s="7">
        <f t="shared" si="31"/>
        <v>689951.67924401863</v>
      </c>
      <c r="AA37" s="7">
        <f t="shared" si="31"/>
        <v>688973.17598921002</v>
      </c>
      <c r="AB37" s="7">
        <f t="shared" si="31"/>
        <v>687923.73124842776</v>
      </c>
      <c r="AC37" s="7">
        <f t="shared" si="31"/>
        <v>686798.20176393876</v>
      </c>
      <c r="AD37" s="7">
        <f t="shared" si="31"/>
        <v>685591.07139182428</v>
      </c>
      <c r="AE37" s="7">
        <f t="shared" si="31"/>
        <v>684296.42406773148</v>
      </c>
      <c r="AF37" s="7">
        <f t="shared" si="31"/>
        <v>682907.91481264203</v>
      </c>
      <c r="AG37" s="7">
        <f t="shared" si="31"/>
        <v>681418.73863655853</v>
      </c>
      <c r="AH37" s="7">
        <f t="shared" si="31"/>
        <v>679821.59718770906</v>
      </c>
      <c r="AI37" s="7">
        <f t="shared" si="31"/>
        <v>678108.66298381798</v>
      </c>
      <c r="AJ37" s="7">
        <f t="shared" si="31"/>
        <v>676271.54105014482</v>
      </c>
      <c r="AK37" s="7">
        <f t="shared" si="31"/>
        <v>674301.22777628037</v>
      </c>
      <c r="AL37" s="7">
        <f t="shared" si="31"/>
        <v>672188.06679006072</v>
      </c>
      <c r="AM37" s="7">
        <f t="shared" si="31"/>
        <v>669921.70163234009</v>
      </c>
      <c r="AN37" s="7">
        <f t="shared" si="31"/>
        <v>667491.02500068478</v>
      </c>
      <c r="AO37" s="7">
        <f t="shared" si="31"/>
        <v>664884.12431323447</v>
      </c>
    </row>
    <row r="38" spans="1:41" x14ac:dyDescent="0.45">
      <c r="A38" s="5">
        <v>7.4999999999999997E-2</v>
      </c>
      <c r="B38" s="7">
        <f t="shared" si="1"/>
        <v>700000</v>
      </c>
      <c r="C38" s="7">
        <f t="shared" si="2"/>
        <v>702500</v>
      </c>
      <c r="D38" s="7">
        <f t="shared" ref="D38:AO38" si="32">(C38+($A38*C38))-(($C$4+($C$4*$C$5)))</f>
        <v>704187.5</v>
      </c>
      <c r="E38" s="7">
        <f t="shared" si="32"/>
        <v>706001.5625</v>
      </c>
      <c r="F38" s="7">
        <f t="shared" si="32"/>
        <v>707951.6796875</v>
      </c>
      <c r="G38" s="7">
        <f t="shared" si="32"/>
        <v>710048.0556640625</v>
      </c>
      <c r="H38" s="7">
        <f t="shared" si="32"/>
        <v>712301.65983886714</v>
      </c>
      <c r="I38" s="7">
        <f t="shared" si="32"/>
        <v>714724.28432678222</v>
      </c>
      <c r="J38" s="7">
        <f t="shared" si="32"/>
        <v>717328.60565129085</v>
      </c>
      <c r="K38" s="7">
        <f t="shared" si="32"/>
        <v>720128.25107513764</v>
      </c>
      <c r="L38" s="7">
        <f t="shared" si="32"/>
        <v>723137.86990577297</v>
      </c>
      <c r="M38" s="7">
        <f t="shared" si="32"/>
        <v>726373.21014870598</v>
      </c>
      <c r="N38" s="7">
        <f t="shared" si="32"/>
        <v>729851.20090985892</v>
      </c>
      <c r="O38" s="7">
        <f t="shared" si="32"/>
        <v>733590.04097809829</v>
      </c>
      <c r="P38" s="7">
        <f t="shared" si="32"/>
        <v>737609.29405145568</v>
      </c>
      <c r="Q38" s="7">
        <f t="shared" si="32"/>
        <v>741929.99110531481</v>
      </c>
      <c r="R38" s="7">
        <f t="shared" si="32"/>
        <v>746574.74043821346</v>
      </c>
      <c r="S38" s="7">
        <f t="shared" si="32"/>
        <v>751567.84597107943</v>
      </c>
      <c r="T38" s="7">
        <f t="shared" si="32"/>
        <v>756935.43441891042</v>
      </c>
      <c r="U38" s="7">
        <f t="shared" si="32"/>
        <v>762705.5920003287</v>
      </c>
      <c r="V38" s="7">
        <f t="shared" si="32"/>
        <v>768908.5114003534</v>
      </c>
      <c r="W38" s="7">
        <f t="shared" si="32"/>
        <v>775576.64975537988</v>
      </c>
      <c r="X38" s="7">
        <f t="shared" si="32"/>
        <v>782744.89848703332</v>
      </c>
      <c r="Y38" s="7">
        <f t="shared" si="32"/>
        <v>790450.7658735608</v>
      </c>
      <c r="Z38" s="7">
        <f t="shared" si="32"/>
        <v>798734.5733140778</v>
      </c>
      <c r="AA38" s="7">
        <f t="shared" si="32"/>
        <v>807639.66631263366</v>
      </c>
      <c r="AB38" s="7">
        <f t="shared" si="32"/>
        <v>817212.64128608117</v>
      </c>
      <c r="AC38" s="7">
        <f t="shared" si="32"/>
        <v>827503.58938253729</v>
      </c>
      <c r="AD38" s="7">
        <f t="shared" si="32"/>
        <v>838566.35858622764</v>
      </c>
      <c r="AE38" s="7">
        <f t="shared" si="32"/>
        <v>850458.83548019466</v>
      </c>
      <c r="AF38" s="7">
        <f t="shared" si="32"/>
        <v>863243.24814120925</v>
      </c>
      <c r="AG38" s="7">
        <f t="shared" si="32"/>
        <v>876986.49175179994</v>
      </c>
      <c r="AH38" s="7">
        <f t="shared" si="32"/>
        <v>891760.47863318492</v>
      </c>
      <c r="AI38" s="7">
        <f t="shared" si="32"/>
        <v>907642.51453067374</v>
      </c>
      <c r="AJ38" s="7">
        <f t="shared" si="32"/>
        <v>924715.70312047424</v>
      </c>
      <c r="AK38" s="7">
        <f t="shared" si="32"/>
        <v>943069.38085450977</v>
      </c>
      <c r="AL38" s="7">
        <f t="shared" si="32"/>
        <v>962799.58441859798</v>
      </c>
      <c r="AM38" s="7">
        <f t="shared" si="32"/>
        <v>984009.55324999278</v>
      </c>
      <c r="AN38" s="7">
        <f t="shared" si="32"/>
        <v>1006810.2697437422</v>
      </c>
      <c r="AO38" s="7">
        <f t="shared" si="32"/>
        <v>1031321.0399745228</v>
      </c>
    </row>
    <row r="39" spans="1:41" x14ac:dyDescent="0.45">
      <c r="A39" s="5">
        <v>7.7499999999999999E-2</v>
      </c>
      <c r="B39" s="7">
        <f t="shared" si="1"/>
        <v>700000</v>
      </c>
      <c r="C39" s="7">
        <f t="shared" si="2"/>
        <v>704250</v>
      </c>
      <c r="D39" s="7">
        <f t="shared" ref="D39:AO39" si="33">(C39+($A39*C39))-(($C$4+($C$4*$C$5)))</f>
        <v>707829.375</v>
      </c>
      <c r="E39" s="7">
        <f t="shared" si="33"/>
        <v>711686.15156250005</v>
      </c>
      <c r="F39" s="7">
        <f t="shared" si="33"/>
        <v>715841.82830859383</v>
      </c>
      <c r="G39" s="7">
        <f t="shared" si="33"/>
        <v>720319.57000250986</v>
      </c>
      <c r="H39" s="7">
        <f t="shared" si="33"/>
        <v>725144.33667770436</v>
      </c>
      <c r="I39" s="7">
        <f t="shared" si="33"/>
        <v>730343.02277022647</v>
      </c>
      <c r="J39" s="7">
        <f t="shared" si="33"/>
        <v>735944.60703491897</v>
      </c>
      <c r="K39" s="7">
        <f t="shared" si="33"/>
        <v>741980.31408012519</v>
      </c>
      <c r="L39" s="7">
        <f t="shared" si="33"/>
        <v>748483.78842133493</v>
      </c>
      <c r="M39" s="7">
        <f t="shared" si="33"/>
        <v>755491.28202398843</v>
      </c>
      <c r="N39" s="7">
        <f t="shared" si="33"/>
        <v>763041.85638084752</v>
      </c>
      <c r="O39" s="7">
        <f t="shared" si="33"/>
        <v>771177.60025036323</v>
      </c>
      <c r="P39" s="7">
        <f t="shared" si="33"/>
        <v>779943.86426976637</v>
      </c>
      <c r="Q39" s="7">
        <f t="shared" si="33"/>
        <v>789389.51375067327</v>
      </c>
      <c r="R39" s="7">
        <f t="shared" si="33"/>
        <v>799567.20106635045</v>
      </c>
      <c r="S39" s="7">
        <f t="shared" si="33"/>
        <v>810533.65914899262</v>
      </c>
      <c r="T39" s="7">
        <f t="shared" si="33"/>
        <v>822350.01773303957</v>
      </c>
      <c r="U39" s="7">
        <f t="shared" si="33"/>
        <v>835082.14410735015</v>
      </c>
      <c r="V39" s="7">
        <f t="shared" si="33"/>
        <v>848801.01027566975</v>
      </c>
      <c r="W39" s="7">
        <f t="shared" si="33"/>
        <v>863583.08857203415</v>
      </c>
      <c r="X39" s="7">
        <f t="shared" si="33"/>
        <v>879510.77793636685</v>
      </c>
      <c r="Y39" s="7">
        <f t="shared" si="33"/>
        <v>896672.86322643526</v>
      </c>
      <c r="Z39" s="7">
        <f t="shared" si="33"/>
        <v>915165.01012648398</v>
      </c>
      <c r="AA39" s="7">
        <f t="shared" si="33"/>
        <v>935090.29841128644</v>
      </c>
      <c r="AB39" s="7">
        <f t="shared" si="33"/>
        <v>956559.79653816111</v>
      </c>
      <c r="AC39" s="7">
        <f t="shared" si="33"/>
        <v>979693.18076986866</v>
      </c>
      <c r="AD39" s="7">
        <f t="shared" si="33"/>
        <v>1004619.4022795334</v>
      </c>
      <c r="AE39" s="7">
        <f t="shared" si="33"/>
        <v>1031477.4059561973</v>
      </c>
      <c r="AF39" s="7">
        <f t="shared" si="33"/>
        <v>1060416.9049178027</v>
      </c>
      <c r="AG39" s="7">
        <f t="shared" si="33"/>
        <v>1091599.2150489325</v>
      </c>
      <c r="AH39" s="7">
        <f t="shared" si="33"/>
        <v>1125198.1542152248</v>
      </c>
      <c r="AI39" s="7">
        <f t="shared" si="33"/>
        <v>1161401.0111669046</v>
      </c>
      <c r="AJ39" s="7">
        <f t="shared" si="33"/>
        <v>1200409.5895323397</v>
      </c>
      <c r="AK39" s="7">
        <f t="shared" si="33"/>
        <v>1242441.332721096</v>
      </c>
      <c r="AL39" s="7">
        <f t="shared" si="33"/>
        <v>1287730.536006981</v>
      </c>
      <c r="AM39" s="7">
        <f t="shared" si="33"/>
        <v>1336529.652547522</v>
      </c>
      <c r="AN39" s="7">
        <f t="shared" si="33"/>
        <v>1389110.7006199548</v>
      </c>
      <c r="AO39" s="7">
        <f t="shared" si="33"/>
        <v>1445766.7799180013</v>
      </c>
    </row>
    <row r="40" spans="1:41" x14ac:dyDescent="0.45">
      <c r="A40" s="5">
        <v>0.08</v>
      </c>
      <c r="B40" s="7">
        <f t="shared" si="1"/>
        <v>700000</v>
      </c>
      <c r="C40" s="7">
        <f t="shared" si="2"/>
        <v>706000</v>
      </c>
      <c r="D40" s="7">
        <f t="shared" ref="D40:AO40" si="34">(C40+($A40*C40))-(($C$4+($C$4*$C$5)))</f>
        <v>711480</v>
      </c>
      <c r="E40" s="7">
        <f t="shared" si="34"/>
        <v>717398.4</v>
      </c>
      <c r="F40" s="7">
        <f t="shared" si="34"/>
        <v>723790.272</v>
      </c>
      <c r="G40" s="7">
        <f t="shared" si="34"/>
        <v>730693.49375999998</v>
      </c>
      <c r="H40" s="7">
        <f t="shared" si="34"/>
        <v>738148.9732608</v>
      </c>
      <c r="I40" s="7">
        <f t="shared" si="34"/>
        <v>746200.89112166397</v>
      </c>
      <c r="J40" s="7">
        <f t="shared" si="34"/>
        <v>754896.96241139714</v>
      </c>
      <c r="K40" s="7">
        <f t="shared" si="34"/>
        <v>764288.71940430894</v>
      </c>
      <c r="L40" s="7">
        <f t="shared" si="34"/>
        <v>774431.81695665361</v>
      </c>
      <c r="M40" s="7">
        <f t="shared" si="34"/>
        <v>785386.36231318593</v>
      </c>
      <c r="N40" s="7">
        <f t="shared" si="34"/>
        <v>797217.27129824087</v>
      </c>
      <c r="O40" s="7">
        <f t="shared" si="34"/>
        <v>809994.65300210018</v>
      </c>
      <c r="P40" s="7">
        <f t="shared" si="34"/>
        <v>823794.22524226818</v>
      </c>
      <c r="Q40" s="7">
        <f t="shared" si="34"/>
        <v>838697.76326164964</v>
      </c>
      <c r="R40" s="7">
        <f t="shared" si="34"/>
        <v>854793.58432258165</v>
      </c>
      <c r="S40" s="7">
        <f t="shared" si="34"/>
        <v>872177.07106838818</v>
      </c>
      <c r="T40" s="7">
        <f t="shared" si="34"/>
        <v>890951.23675385921</v>
      </c>
      <c r="U40" s="7">
        <f t="shared" si="34"/>
        <v>911227.335694168</v>
      </c>
      <c r="V40" s="7">
        <f t="shared" si="34"/>
        <v>933125.52254970139</v>
      </c>
      <c r="W40" s="7">
        <f t="shared" si="34"/>
        <v>956775.56435367744</v>
      </c>
      <c r="X40" s="7">
        <f t="shared" si="34"/>
        <v>982317.60950197163</v>
      </c>
      <c r="Y40" s="7">
        <f t="shared" si="34"/>
        <v>1009903.0182621293</v>
      </c>
      <c r="Z40" s="7">
        <f t="shared" si="34"/>
        <v>1039695.2597230996</v>
      </c>
      <c r="AA40" s="7">
        <f t="shared" si="34"/>
        <v>1071870.8805009476</v>
      </c>
      <c r="AB40" s="7">
        <f t="shared" si="34"/>
        <v>1106620.5509410235</v>
      </c>
      <c r="AC40" s="7">
        <f t="shared" si="34"/>
        <v>1144150.1950163054</v>
      </c>
      <c r="AD40" s="7">
        <f t="shared" si="34"/>
        <v>1184682.2106176098</v>
      </c>
      <c r="AE40" s="7">
        <f t="shared" si="34"/>
        <v>1228456.7874670185</v>
      </c>
      <c r="AF40" s="7">
        <f t="shared" si="34"/>
        <v>1275733.3304643799</v>
      </c>
      <c r="AG40" s="7">
        <f t="shared" si="34"/>
        <v>1326791.9969015303</v>
      </c>
      <c r="AH40" s="7">
        <f t="shared" si="34"/>
        <v>1381935.3566536526</v>
      </c>
      <c r="AI40" s="7">
        <f t="shared" si="34"/>
        <v>1441490.1851859449</v>
      </c>
      <c r="AJ40" s="7">
        <f t="shared" si="34"/>
        <v>1505809.4000008204</v>
      </c>
      <c r="AK40" s="7">
        <f t="shared" si="34"/>
        <v>1575274.1520008859</v>
      </c>
      <c r="AL40" s="7">
        <f t="shared" si="34"/>
        <v>1650296.0841609568</v>
      </c>
      <c r="AM40" s="7">
        <f t="shared" si="34"/>
        <v>1731319.7708938334</v>
      </c>
      <c r="AN40" s="7">
        <f t="shared" si="34"/>
        <v>1818825.35256534</v>
      </c>
      <c r="AO40" s="7">
        <f t="shared" si="34"/>
        <v>1913331.3807705671</v>
      </c>
    </row>
    <row r="41" spans="1:41" x14ac:dyDescent="0.45">
      <c r="A41" s="5">
        <v>8.2500000000000004E-2</v>
      </c>
      <c r="B41" s="7">
        <f t="shared" si="1"/>
        <v>700000</v>
      </c>
      <c r="C41" s="7">
        <f t="shared" si="2"/>
        <v>707750</v>
      </c>
      <c r="D41" s="7">
        <f t="shared" ref="D41:AO41" si="35">(C41+($A41*C41))-(($C$4+($C$4*$C$5)))</f>
        <v>715139.375</v>
      </c>
      <c r="E41" s="7">
        <f t="shared" si="35"/>
        <v>723138.37343749998</v>
      </c>
      <c r="F41" s="7">
        <f t="shared" si="35"/>
        <v>731797.28924609371</v>
      </c>
      <c r="G41" s="7">
        <f t="shared" si="35"/>
        <v>741170.56560889643</v>
      </c>
      <c r="H41" s="7">
        <f t="shared" si="35"/>
        <v>751317.13727163034</v>
      </c>
      <c r="I41" s="7">
        <f t="shared" si="35"/>
        <v>762300.80109653983</v>
      </c>
      <c r="J41" s="7">
        <f t="shared" si="35"/>
        <v>774190.61718700442</v>
      </c>
      <c r="K41" s="7">
        <f t="shared" si="35"/>
        <v>787061.34310493234</v>
      </c>
      <c r="L41" s="7">
        <f t="shared" si="35"/>
        <v>800993.90391108929</v>
      </c>
      <c r="M41" s="7">
        <f t="shared" si="35"/>
        <v>816075.9009837542</v>
      </c>
      <c r="N41" s="7">
        <f t="shared" si="35"/>
        <v>832402.1628149139</v>
      </c>
      <c r="O41" s="7">
        <f t="shared" si="35"/>
        <v>850075.34124714427</v>
      </c>
      <c r="P41" s="7">
        <f t="shared" si="35"/>
        <v>869206.55690003373</v>
      </c>
      <c r="Q41" s="7">
        <f t="shared" si="35"/>
        <v>889916.09784428647</v>
      </c>
      <c r="R41" s="7">
        <f t="shared" si="35"/>
        <v>912334.17591644009</v>
      </c>
      <c r="S41" s="7">
        <f t="shared" si="35"/>
        <v>936601.74542954634</v>
      </c>
      <c r="T41" s="7">
        <f t="shared" si="35"/>
        <v>962871.3894274839</v>
      </c>
      <c r="U41" s="7">
        <f t="shared" si="35"/>
        <v>991308.27905525127</v>
      </c>
      <c r="V41" s="7">
        <f t="shared" si="35"/>
        <v>1022091.2120773096</v>
      </c>
      <c r="W41" s="7">
        <f t="shared" si="35"/>
        <v>1055413.7370736876</v>
      </c>
      <c r="X41" s="7">
        <f t="shared" si="35"/>
        <v>1091485.3703822668</v>
      </c>
      <c r="Y41" s="7">
        <f t="shared" si="35"/>
        <v>1130532.9134388037</v>
      </c>
      <c r="Z41" s="7">
        <f t="shared" si="35"/>
        <v>1172801.8787975051</v>
      </c>
      <c r="AA41" s="7">
        <f t="shared" si="35"/>
        <v>1218558.0337982993</v>
      </c>
      <c r="AB41" s="7">
        <f t="shared" si="35"/>
        <v>1268089.0715866589</v>
      </c>
      <c r="AC41" s="7">
        <f t="shared" si="35"/>
        <v>1321706.4199925582</v>
      </c>
      <c r="AD41" s="7">
        <f t="shared" si="35"/>
        <v>1379747.1996419441</v>
      </c>
      <c r="AE41" s="7">
        <f t="shared" si="35"/>
        <v>1442576.3436124045</v>
      </c>
      <c r="AF41" s="7">
        <f t="shared" si="35"/>
        <v>1510588.8919604279</v>
      </c>
      <c r="AG41" s="7">
        <f t="shared" si="35"/>
        <v>1584212.4755471633</v>
      </c>
      <c r="AH41" s="7">
        <f t="shared" si="35"/>
        <v>1663910.0047798043</v>
      </c>
      <c r="AI41" s="7">
        <f t="shared" si="35"/>
        <v>1750182.5801741381</v>
      </c>
      <c r="AJ41" s="7">
        <f t="shared" si="35"/>
        <v>1843572.6430385045</v>
      </c>
      <c r="AK41" s="7">
        <f t="shared" si="35"/>
        <v>1944667.3860891811</v>
      </c>
      <c r="AL41" s="7">
        <f t="shared" si="35"/>
        <v>2054102.4454415385</v>
      </c>
      <c r="AM41" s="7">
        <f t="shared" si="35"/>
        <v>2172565.8971904656</v>
      </c>
      <c r="AN41" s="7">
        <f t="shared" si="35"/>
        <v>2300802.5837086788</v>
      </c>
      <c r="AO41" s="7">
        <f t="shared" si="35"/>
        <v>2439618.7968646446</v>
      </c>
    </row>
    <row r="42" spans="1:41" x14ac:dyDescent="0.45">
      <c r="A42" s="5">
        <v>8.5000000000000006E-2</v>
      </c>
      <c r="B42" s="7">
        <f t="shared" si="1"/>
        <v>700000</v>
      </c>
      <c r="C42" s="7">
        <f t="shared" si="2"/>
        <v>709500</v>
      </c>
      <c r="D42" s="7">
        <f t="shared" ref="D42:AO42" si="36">(C42+($A42*C42))-(($C$4+($C$4*$C$5)))</f>
        <v>718807.5</v>
      </c>
      <c r="E42" s="7">
        <f t="shared" si="36"/>
        <v>728906.13749999995</v>
      </c>
      <c r="F42" s="7">
        <f t="shared" si="36"/>
        <v>739863.1591874999</v>
      </c>
      <c r="G42" s="7">
        <f t="shared" si="36"/>
        <v>751751.52771843737</v>
      </c>
      <c r="H42" s="7">
        <f t="shared" si="36"/>
        <v>764650.4075745045</v>
      </c>
      <c r="I42" s="7">
        <f t="shared" si="36"/>
        <v>778645.69221833744</v>
      </c>
      <c r="J42" s="7">
        <f t="shared" si="36"/>
        <v>793830.57605689613</v>
      </c>
      <c r="K42" s="7">
        <f t="shared" si="36"/>
        <v>810306.17502173234</v>
      </c>
      <c r="L42" s="7">
        <f t="shared" si="36"/>
        <v>828182.19989857962</v>
      </c>
      <c r="M42" s="7">
        <f t="shared" si="36"/>
        <v>847577.68688995892</v>
      </c>
      <c r="N42" s="7">
        <f t="shared" si="36"/>
        <v>868621.7902756054</v>
      </c>
      <c r="O42" s="7">
        <f t="shared" si="36"/>
        <v>891454.64244903182</v>
      </c>
      <c r="P42" s="7">
        <f t="shared" si="36"/>
        <v>916228.28705719952</v>
      </c>
      <c r="Q42" s="7">
        <f t="shared" si="36"/>
        <v>943107.69145706145</v>
      </c>
      <c r="R42" s="7">
        <f t="shared" si="36"/>
        <v>972271.84523091163</v>
      </c>
      <c r="S42" s="7">
        <f t="shared" si="36"/>
        <v>1003914.9520755392</v>
      </c>
      <c r="T42" s="7">
        <f t="shared" si="36"/>
        <v>1038247.72300196</v>
      </c>
      <c r="U42" s="7">
        <f t="shared" si="36"/>
        <v>1075498.7794571265</v>
      </c>
      <c r="V42" s="7">
        <f t="shared" si="36"/>
        <v>1115916.1757109822</v>
      </c>
      <c r="W42" s="7">
        <f t="shared" si="36"/>
        <v>1159769.0506464157</v>
      </c>
      <c r="X42" s="7">
        <f t="shared" si="36"/>
        <v>1207349.4199513611</v>
      </c>
      <c r="Y42" s="7">
        <f t="shared" si="36"/>
        <v>1258974.1206472269</v>
      </c>
      <c r="Z42" s="7">
        <f t="shared" si="36"/>
        <v>1314986.9209022413</v>
      </c>
      <c r="AA42" s="7">
        <f t="shared" si="36"/>
        <v>1375760.8091789319</v>
      </c>
      <c r="AB42" s="7">
        <f t="shared" si="36"/>
        <v>1441700.4779591411</v>
      </c>
      <c r="AC42" s="7">
        <f t="shared" si="36"/>
        <v>1513245.0185856682</v>
      </c>
      <c r="AD42" s="7">
        <f t="shared" si="36"/>
        <v>1590870.8451654499</v>
      </c>
      <c r="AE42" s="7">
        <f t="shared" si="36"/>
        <v>1675094.867004513</v>
      </c>
      <c r="AF42" s="7">
        <f t="shared" si="36"/>
        <v>1766477.9306998965</v>
      </c>
      <c r="AG42" s="7">
        <f t="shared" si="36"/>
        <v>1865628.5548093878</v>
      </c>
      <c r="AH42" s="7">
        <f t="shared" si="36"/>
        <v>1973206.9819681859</v>
      </c>
      <c r="AI42" s="7">
        <f t="shared" si="36"/>
        <v>2089929.5754354815</v>
      </c>
      <c r="AJ42" s="7">
        <f t="shared" si="36"/>
        <v>2216573.5893474976</v>
      </c>
      <c r="AK42" s="7">
        <f t="shared" si="36"/>
        <v>2353982.3444420351</v>
      </c>
      <c r="AL42" s="7">
        <f t="shared" si="36"/>
        <v>2503070.8437196082</v>
      </c>
      <c r="AM42" s="7">
        <f t="shared" si="36"/>
        <v>2664831.8654357749</v>
      </c>
      <c r="AN42" s="7">
        <f t="shared" si="36"/>
        <v>2840342.5739978156</v>
      </c>
      <c r="AO42" s="7">
        <f t="shared" si="36"/>
        <v>3030771.69278763</v>
      </c>
    </row>
    <row r="43" spans="1:41" x14ac:dyDescent="0.45">
      <c r="A43" s="5">
        <v>8.7499999999999994E-2</v>
      </c>
      <c r="B43" s="7">
        <f t="shared" si="1"/>
        <v>700000</v>
      </c>
      <c r="C43" s="7">
        <f t="shared" si="2"/>
        <v>711250</v>
      </c>
      <c r="D43" s="7">
        <f t="shared" ref="D43:AO43" si="37">(C43+($A43*C43))-(($C$4+($C$4*$C$5)))</f>
        <v>722484.375</v>
      </c>
      <c r="E43" s="7">
        <f t="shared" si="37"/>
        <v>734701.7578125</v>
      </c>
      <c r="F43" s="7">
        <f t="shared" si="37"/>
        <v>747988.16162109375</v>
      </c>
      <c r="G43" s="7">
        <f t="shared" si="37"/>
        <v>762437.12576293945</v>
      </c>
      <c r="H43" s="7">
        <f t="shared" si="37"/>
        <v>778150.37426719663</v>
      </c>
      <c r="I43" s="7">
        <f t="shared" si="37"/>
        <v>795238.53201557638</v>
      </c>
      <c r="J43" s="7">
        <f t="shared" si="37"/>
        <v>813821.90356693929</v>
      </c>
      <c r="K43" s="7">
        <f t="shared" si="37"/>
        <v>834031.32012904645</v>
      </c>
      <c r="L43" s="7">
        <f t="shared" si="37"/>
        <v>856009.06064033799</v>
      </c>
      <c r="M43" s="7">
        <f t="shared" si="37"/>
        <v>879909.85344636755</v>
      </c>
      <c r="N43" s="7">
        <f t="shared" si="37"/>
        <v>905901.96562292473</v>
      </c>
      <c r="O43" s="7">
        <f t="shared" si="37"/>
        <v>934168.38761493063</v>
      </c>
      <c r="P43" s="7">
        <f t="shared" si="37"/>
        <v>964908.12153123703</v>
      </c>
      <c r="Q43" s="7">
        <f t="shared" si="37"/>
        <v>998337.58216522029</v>
      </c>
      <c r="R43" s="7">
        <f t="shared" si="37"/>
        <v>1034692.1206046771</v>
      </c>
      <c r="S43" s="7">
        <f t="shared" si="37"/>
        <v>1074227.6811575864</v>
      </c>
      <c r="T43" s="7">
        <f t="shared" si="37"/>
        <v>1117222.6032588752</v>
      </c>
      <c r="U43" s="7">
        <f t="shared" si="37"/>
        <v>1163979.5810440267</v>
      </c>
      <c r="V43" s="7">
        <f t="shared" si="37"/>
        <v>1214827.7943853789</v>
      </c>
      <c r="W43" s="7">
        <f t="shared" si="37"/>
        <v>1270125.2263940996</v>
      </c>
      <c r="X43" s="7">
        <f t="shared" si="37"/>
        <v>1330261.1837035834</v>
      </c>
      <c r="Y43" s="7">
        <f t="shared" si="37"/>
        <v>1395659.0372776471</v>
      </c>
      <c r="Z43" s="7">
        <f t="shared" si="37"/>
        <v>1466779.2030394413</v>
      </c>
      <c r="AA43" s="7">
        <f t="shared" si="37"/>
        <v>1544122.3833053925</v>
      </c>
      <c r="AB43" s="7">
        <f t="shared" si="37"/>
        <v>1628233.0918446144</v>
      </c>
      <c r="AC43" s="7">
        <f t="shared" si="37"/>
        <v>1719703.4873810182</v>
      </c>
      <c r="AD43" s="7">
        <f t="shared" si="37"/>
        <v>1819177.5425268572</v>
      </c>
      <c r="AE43" s="7">
        <f t="shared" si="37"/>
        <v>1927355.5774979573</v>
      </c>
      <c r="AF43" s="7">
        <f t="shared" si="37"/>
        <v>2044999.1905290284</v>
      </c>
      <c r="AG43" s="7">
        <f t="shared" si="37"/>
        <v>2172936.6197003182</v>
      </c>
      <c r="AH43" s="7">
        <f t="shared" si="37"/>
        <v>2312068.5739240958</v>
      </c>
      <c r="AI43" s="7">
        <f t="shared" si="37"/>
        <v>2463374.5741424542</v>
      </c>
      <c r="AJ43" s="7">
        <f t="shared" si="37"/>
        <v>2627919.849379919</v>
      </c>
      <c r="AK43" s="7">
        <f t="shared" si="37"/>
        <v>2806862.836200662</v>
      </c>
      <c r="AL43" s="7">
        <f t="shared" si="37"/>
        <v>3001463.3343682201</v>
      </c>
      <c r="AM43" s="7">
        <f t="shared" si="37"/>
        <v>3213091.3761254391</v>
      </c>
      <c r="AN43" s="7">
        <f t="shared" si="37"/>
        <v>3443236.8715364151</v>
      </c>
      <c r="AO43" s="7">
        <f t="shared" si="37"/>
        <v>3693520.0977958515</v>
      </c>
    </row>
    <row r="44" spans="1:41" x14ac:dyDescent="0.45">
      <c r="A44" s="5">
        <v>0.09</v>
      </c>
      <c r="B44" s="7">
        <f t="shared" si="1"/>
        <v>700000</v>
      </c>
      <c r="C44" s="7">
        <f t="shared" si="2"/>
        <v>713000</v>
      </c>
      <c r="D44" s="7">
        <f t="shared" ref="D44:AO44" si="38">(C44+($A44*C44))-(($C$4+($C$4*$C$5)))</f>
        <v>726170</v>
      </c>
      <c r="E44" s="7">
        <f t="shared" si="38"/>
        <v>740525.3</v>
      </c>
      <c r="F44" s="7">
        <f t="shared" si="38"/>
        <v>756172.57700000005</v>
      </c>
      <c r="G44" s="7">
        <f t="shared" si="38"/>
        <v>773228.1089300001</v>
      </c>
      <c r="H44" s="7">
        <f t="shared" si="38"/>
        <v>791818.63873370015</v>
      </c>
      <c r="I44" s="7">
        <f t="shared" si="38"/>
        <v>812082.3162197331</v>
      </c>
      <c r="J44" s="7">
        <f t="shared" si="38"/>
        <v>834169.72467950906</v>
      </c>
      <c r="K44" s="7">
        <f t="shared" si="38"/>
        <v>858244.9999006649</v>
      </c>
      <c r="L44" s="7">
        <f t="shared" si="38"/>
        <v>884487.04989172472</v>
      </c>
      <c r="M44" s="7">
        <f t="shared" si="38"/>
        <v>913090.88438197994</v>
      </c>
      <c r="N44" s="7">
        <f t="shared" si="38"/>
        <v>944269.06397635816</v>
      </c>
      <c r="O44" s="7">
        <f t="shared" si="38"/>
        <v>978253.27973423037</v>
      </c>
      <c r="P44" s="7">
        <f t="shared" si="38"/>
        <v>1015296.074910311</v>
      </c>
      <c r="Q44" s="7">
        <f t="shared" si="38"/>
        <v>1055672.7216522391</v>
      </c>
      <c r="R44" s="7">
        <f t="shared" si="38"/>
        <v>1099683.2666009406</v>
      </c>
      <c r="S44" s="7">
        <f t="shared" si="38"/>
        <v>1147654.7605950253</v>
      </c>
      <c r="T44" s="7">
        <f t="shared" si="38"/>
        <v>1199943.6890485776</v>
      </c>
      <c r="U44" s="7">
        <f t="shared" si="38"/>
        <v>1256938.6210629495</v>
      </c>
      <c r="V44" s="7">
        <f t="shared" si="38"/>
        <v>1319063.0969586149</v>
      </c>
      <c r="W44" s="7">
        <f t="shared" si="38"/>
        <v>1386778.7756848903</v>
      </c>
      <c r="X44" s="7">
        <f t="shared" si="38"/>
        <v>1460588.8654965304</v>
      </c>
      <c r="Y44" s="7">
        <f t="shared" si="38"/>
        <v>1541041.8633912182</v>
      </c>
      <c r="Z44" s="7">
        <f t="shared" si="38"/>
        <v>1628735.6310964278</v>
      </c>
      <c r="AA44" s="7">
        <f t="shared" si="38"/>
        <v>1724321.8378951063</v>
      </c>
      <c r="AB44" s="7">
        <f t="shared" si="38"/>
        <v>1828510.803305666</v>
      </c>
      <c r="AC44" s="7">
        <f t="shared" si="38"/>
        <v>1942076.7756031759</v>
      </c>
      <c r="AD44" s="7">
        <f t="shared" si="38"/>
        <v>2065863.6854074616</v>
      </c>
      <c r="AE44" s="7">
        <f t="shared" si="38"/>
        <v>2200791.4170941333</v>
      </c>
      <c r="AF44" s="7">
        <f t="shared" si="38"/>
        <v>2347862.6446326054</v>
      </c>
      <c r="AG44" s="7">
        <f t="shared" si="38"/>
        <v>2508170.2826495399</v>
      </c>
      <c r="AH44" s="7">
        <f t="shared" si="38"/>
        <v>2682905.6080879983</v>
      </c>
      <c r="AI44" s="7">
        <f t="shared" si="38"/>
        <v>2873367.1128159184</v>
      </c>
      <c r="AJ44" s="7">
        <f t="shared" si="38"/>
        <v>3080970.152969351</v>
      </c>
      <c r="AK44" s="7">
        <f t="shared" si="38"/>
        <v>3307257.4667365928</v>
      </c>
      <c r="AL44" s="7">
        <f t="shared" si="38"/>
        <v>3553910.638742886</v>
      </c>
      <c r="AM44" s="7">
        <f t="shared" si="38"/>
        <v>3822762.596229746</v>
      </c>
      <c r="AN44" s="7">
        <f t="shared" si="38"/>
        <v>4115811.2298904229</v>
      </c>
      <c r="AO44" s="7">
        <f t="shared" si="38"/>
        <v>4435234.2405805606</v>
      </c>
    </row>
    <row r="45" spans="1:41" x14ac:dyDescent="0.45">
      <c r="A45" s="5">
        <v>9.2499999999999999E-2</v>
      </c>
      <c r="B45" s="7">
        <f t="shared" si="1"/>
        <v>700000</v>
      </c>
      <c r="C45" s="7">
        <f t="shared" si="2"/>
        <v>714750</v>
      </c>
      <c r="D45" s="7">
        <f t="shared" ref="D45:AO45" si="39">(C45+($A45*C45))-(($C$4+($C$4*$C$5)))</f>
        <v>729864.375</v>
      </c>
      <c r="E45" s="7">
        <f t="shared" si="39"/>
        <v>746376.82968750002</v>
      </c>
      <c r="F45" s="7">
        <f t="shared" si="39"/>
        <v>764416.68643359374</v>
      </c>
      <c r="G45" s="7">
        <f t="shared" si="39"/>
        <v>784125.22992870118</v>
      </c>
      <c r="H45" s="7">
        <f t="shared" si="39"/>
        <v>805656.81369710609</v>
      </c>
      <c r="I45" s="7">
        <f t="shared" si="39"/>
        <v>829180.06896408834</v>
      </c>
      <c r="J45" s="7">
        <f t="shared" si="39"/>
        <v>854879.2253432665</v>
      </c>
      <c r="K45" s="7">
        <f t="shared" si="39"/>
        <v>882955.5536875187</v>
      </c>
      <c r="L45" s="7">
        <f t="shared" si="39"/>
        <v>913628.94240361417</v>
      </c>
      <c r="M45" s="7">
        <f t="shared" si="39"/>
        <v>947139.61957594845</v>
      </c>
      <c r="N45" s="7">
        <f t="shared" si="39"/>
        <v>983750.03438672365</v>
      </c>
      <c r="O45" s="7">
        <f t="shared" si="39"/>
        <v>1023746.9125674956</v>
      </c>
      <c r="P45" s="7">
        <f t="shared" si="39"/>
        <v>1067443.501979989</v>
      </c>
      <c r="Q45" s="7">
        <f t="shared" si="39"/>
        <v>1115182.0259131379</v>
      </c>
      <c r="R45" s="7">
        <f t="shared" si="39"/>
        <v>1167336.3633101033</v>
      </c>
      <c r="S45" s="7">
        <f t="shared" si="39"/>
        <v>1224314.9769162878</v>
      </c>
      <c r="T45" s="7">
        <f t="shared" si="39"/>
        <v>1286564.1122810445</v>
      </c>
      <c r="U45" s="7">
        <f t="shared" si="39"/>
        <v>1354571.2926670411</v>
      </c>
      <c r="V45" s="7">
        <f t="shared" si="39"/>
        <v>1428869.1372387423</v>
      </c>
      <c r="W45" s="7">
        <f t="shared" si="39"/>
        <v>1510039.5324333259</v>
      </c>
      <c r="X45" s="7">
        <f t="shared" si="39"/>
        <v>1598718.1891834086</v>
      </c>
      <c r="Y45" s="7">
        <f t="shared" si="39"/>
        <v>1695599.6216828739</v>
      </c>
      <c r="Z45" s="7">
        <f t="shared" si="39"/>
        <v>1801442.5866885397</v>
      </c>
      <c r="AA45" s="7">
        <f t="shared" si="39"/>
        <v>1917076.0259572295</v>
      </c>
      <c r="AB45" s="7">
        <f t="shared" si="39"/>
        <v>2043405.5583582732</v>
      </c>
      <c r="AC45" s="7">
        <f t="shared" si="39"/>
        <v>2181420.5725064133</v>
      </c>
      <c r="AD45" s="7">
        <f t="shared" si="39"/>
        <v>2332201.9754632567</v>
      </c>
      <c r="AE45" s="7">
        <f t="shared" si="39"/>
        <v>2496930.6581936078</v>
      </c>
      <c r="AF45" s="7">
        <f t="shared" si="39"/>
        <v>2676896.7440765165</v>
      </c>
      <c r="AG45" s="7">
        <f t="shared" si="39"/>
        <v>2873509.6929035941</v>
      </c>
      <c r="AH45" s="7">
        <f t="shared" si="39"/>
        <v>3088309.3394971765</v>
      </c>
      <c r="AI45" s="7">
        <f t="shared" si="39"/>
        <v>3322977.9534006654</v>
      </c>
      <c r="AJ45" s="7">
        <f t="shared" si="39"/>
        <v>3579353.4140902269</v>
      </c>
      <c r="AK45" s="7">
        <f t="shared" si="39"/>
        <v>3859443.6048935726</v>
      </c>
      <c r="AL45" s="7">
        <f t="shared" si="39"/>
        <v>4165442.1383462278</v>
      </c>
      <c r="AM45" s="7">
        <f t="shared" si="39"/>
        <v>4499745.5361432536</v>
      </c>
      <c r="AN45" s="7">
        <f t="shared" si="39"/>
        <v>4864971.9982365044</v>
      </c>
      <c r="AO45" s="7">
        <f t="shared" si="39"/>
        <v>5263981.9080733806</v>
      </c>
    </row>
    <row r="46" spans="1:41" x14ac:dyDescent="0.45">
      <c r="A46" s="5">
        <v>9.5000000000000001E-2</v>
      </c>
      <c r="B46" s="7">
        <f t="shared" si="1"/>
        <v>700000</v>
      </c>
      <c r="C46" s="7">
        <f t="shared" si="2"/>
        <v>716500</v>
      </c>
      <c r="D46" s="7">
        <f t="shared" ref="D46:AO46" si="40">(C46+($A46*C46))-(($C$4+($C$4*$C$5)))</f>
        <v>733567.5</v>
      </c>
      <c r="E46" s="7">
        <f t="shared" si="40"/>
        <v>752256.41249999998</v>
      </c>
      <c r="F46" s="7">
        <f t="shared" si="40"/>
        <v>772720.77168749995</v>
      </c>
      <c r="G46" s="7">
        <f t="shared" si="40"/>
        <v>795129.24499781244</v>
      </c>
      <c r="H46" s="7">
        <f t="shared" si="40"/>
        <v>819666.52327260468</v>
      </c>
      <c r="I46" s="7">
        <f t="shared" si="40"/>
        <v>846534.84298350208</v>
      </c>
      <c r="J46" s="7">
        <f t="shared" si="40"/>
        <v>875955.65306693478</v>
      </c>
      <c r="K46" s="7">
        <f t="shared" si="40"/>
        <v>908171.44010829355</v>
      </c>
      <c r="L46" s="7">
        <f t="shared" si="40"/>
        <v>943447.72691858141</v>
      </c>
      <c r="M46" s="7">
        <f t="shared" si="40"/>
        <v>982075.26097584667</v>
      </c>
      <c r="N46" s="7">
        <f t="shared" si="40"/>
        <v>1024372.4107685522</v>
      </c>
      <c r="O46" s="7">
        <f t="shared" si="40"/>
        <v>1070687.7897915647</v>
      </c>
      <c r="P46" s="7">
        <f t="shared" si="40"/>
        <v>1121403.1298217634</v>
      </c>
      <c r="Q46" s="7">
        <f t="shared" si="40"/>
        <v>1176936.4271548309</v>
      </c>
      <c r="R46" s="7">
        <f t="shared" si="40"/>
        <v>1237745.3877345398</v>
      </c>
      <c r="S46" s="7">
        <f t="shared" si="40"/>
        <v>1304331.199569321</v>
      </c>
      <c r="T46" s="7">
        <f t="shared" si="40"/>
        <v>1377242.6635284065</v>
      </c>
      <c r="U46" s="7">
        <f t="shared" si="40"/>
        <v>1457080.7165636052</v>
      </c>
      <c r="V46" s="7">
        <f t="shared" si="40"/>
        <v>1544503.3846371477</v>
      </c>
      <c r="W46" s="7">
        <f t="shared" si="40"/>
        <v>1640231.2061776766</v>
      </c>
      <c r="X46" s="7">
        <f t="shared" si="40"/>
        <v>1745053.1707645559</v>
      </c>
      <c r="Y46" s="7">
        <f t="shared" si="40"/>
        <v>1859833.2219871888</v>
      </c>
      <c r="Z46" s="7">
        <f t="shared" si="40"/>
        <v>1985517.3780759717</v>
      </c>
      <c r="AA46" s="7">
        <f t="shared" si="40"/>
        <v>2123141.5289931889</v>
      </c>
      <c r="AB46" s="7">
        <f t="shared" si="40"/>
        <v>2273839.9742475417</v>
      </c>
      <c r="AC46" s="7">
        <f t="shared" si="40"/>
        <v>2438854.7718010582</v>
      </c>
      <c r="AD46" s="7">
        <f t="shared" si="40"/>
        <v>2619545.9751221589</v>
      </c>
      <c r="AE46" s="7">
        <f t="shared" si="40"/>
        <v>2817402.842758764</v>
      </c>
      <c r="AF46" s="7">
        <f t="shared" si="40"/>
        <v>3034056.1128208465</v>
      </c>
      <c r="AG46" s="7">
        <f t="shared" si="40"/>
        <v>3271291.4435388269</v>
      </c>
      <c r="AH46" s="7">
        <f t="shared" si="40"/>
        <v>3531064.1306750155</v>
      </c>
      <c r="AI46" s="7">
        <f t="shared" si="40"/>
        <v>3815515.2230891418</v>
      </c>
      <c r="AJ46" s="7">
        <f t="shared" si="40"/>
        <v>4126989.1692826101</v>
      </c>
      <c r="AK46" s="7">
        <f t="shared" si="40"/>
        <v>4468053.1403644579</v>
      </c>
      <c r="AL46" s="7">
        <f t="shared" si="40"/>
        <v>4841518.1886990815</v>
      </c>
      <c r="AM46" s="7">
        <f t="shared" si="40"/>
        <v>5250462.4166254941</v>
      </c>
      <c r="AN46" s="7">
        <f t="shared" si="40"/>
        <v>5698256.346204916</v>
      </c>
      <c r="AO46" s="7">
        <f t="shared" si="40"/>
        <v>6188590.699094383</v>
      </c>
    </row>
    <row r="47" spans="1:41" x14ac:dyDescent="0.45">
      <c r="A47" s="5">
        <v>9.7500000000000003E-2</v>
      </c>
      <c r="B47" s="7">
        <f t="shared" si="1"/>
        <v>700000</v>
      </c>
      <c r="C47" s="7">
        <f t="shared" si="2"/>
        <v>718250</v>
      </c>
      <c r="D47" s="7">
        <f t="shared" ref="D47:AO47" si="41">(C47+($A47*C47))-(($C$4+($C$4*$C$5)))</f>
        <v>737279.375</v>
      </c>
      <c r="E47" s="7">
        <f t="shared" si="41"/>
        <v>758164.11406249995</v>
      </c>
      <c r="F47" s="7">
        <f t="shared" si="41"/>
        <v>781085.11518359371</v>
      </c>
      <c r="G47" s="7">
        <f t="shared" si="41"/>
        <v>806240.9139139941</v>
      </c>
      <c r="H47" s="7">
        <f t="shared" si="41"/>
        <v>833849.40302060847</v>
      </c>
      <c r="I47" s="7">
        <f t="shared" si="41"/>
        <v>864149.71981511777</v>
      </c>
      <c r="J47" s="7">
        <f t="shared" si="41"/>
        <v>897404.31749709172</v>
      </c>
      <c r="K47" s="7">
        <f t="shared" si="41"/>
        <v>933901.23845305818</v>
      </c>
      <c r="L47" s="7">
        <f t="shared" si="41"/>
        <v>973956.6092022314</v>
      </c>
      <c r="M47" s="7">
        <f t="shared" si="41"/>
        <v>1017917.3785994491</v>
      </c>
      <c r="N47" s="7">
        <f t="shared" si="41"/>
        <v>1066164.3230128954</v>
      </c>
      <c r="O47" s="7">
        <f t="shared" si="41"/>
        <v>1119115.3445066528</v>
      </c>
      <c r="P47" s="7">
        <f t="shared" si="41"/>
        <v>1177229.0905960514</v>
      </c>
      <c r="Q47" s="7">
        <f t="shared" si="41"/>
        <v>1241008.9269291665</v>
      </c>
      <c r="R47" s="7">
        <f t="shared" si="41"/>
        <v>1311007.2973047602</v>
      </c>
      <c r="S47" s="7">
        <f t="shared" si="41"/>
        <v>1387830.5087919743</v>
      </c>
      <c r="T47" s="7">
        <f t="shared" si="41"/>
        <v>1472143.9833991919</v>
      </c>
      <c r="U47" s="7">
        <f t="shared" si="41"/>
        <v>1564678.0217806131</v>
      </c>
      <c r="V47" s="7">
        <f t="shared" si="41"/>
        <v>1666234.128904223</v>
      </c>
      <c r="W47" s="7">
        <f t="shared" si="41"/>
        <v>1777691.9564723847</v>
      </c>
      <c r="X47" s="7">
        <f t="shared" si="41"/>
        <v>1900016.9222284423</v>
      </c>
      <c r="Y47" s="7">
        <f t="shared" si="41"/>
        <v>2034268.5721457154</v>
      </c>
      <c r="Z47" s="7">
        <f t="shared" si="41"/>
        <v>2181609.7579299225</v>
      </c>
      <c r="AA47" s="7">
        <f t="shared" si="41"/>
        <v>2343316.7093280898</v>
      </c>
      <c r="AB47" s="7">
        <f t="shared" si="41"/>
        <v>2520790.0884875786</v>
      </c>
      <c r="AC47" s="7">
        <f t="shared" si="41"/>
        <v>2715567.1221151175</v>
      </c>
      <c r="AD47" s="7">
        <f t="shared" si="41"/>
        <v>2929334.9165213415</v>
      </c>
      <c r="AE47" s="7">
        <f t="shared" si="41"/>
        <v>3163945.0708821723</v>
      </c>
      <c r="AF47" s="7">
        <f t="shared" si="41"/>
        <v>3421429.7152931839</v>
      </c>
      <c r="AG47" s="7">
        <f t="shared" si="41"/>
        <v>3704019.1125342692</v>
      </c>
      <c r="AH47" s="7">
        <f t="shared" si="41"/>
        <v>4014160.9760063607</v>
      </c>
      <c r="AI47" s="7">
        <f t="shared" si="41"/>
        <v>4354541.6711669806</v>
      </c>
      <c r="AJ47" s="7">
        <f t="shared" si="41"/>
        <v>4728109.4841057612</v>
      </c>
      <c r="AK47" s="7">
        <f t="shared" si="41"/>
        <v>5138100.1588060725</v>
      </c>
      <c r="AL47" s="7">
        <f t="shared" si="41"/>
        <v>5588064.9242896643</v>
      </c>
      <c r="AM47" s="7">
        <f t="shared" si="41"/>
        <v>6081901.2544079069</v>
      </c>
      <c r="AN47" s="7">
        <f t="shared" si="41"/>
        <v>6623886.626712678</v>
      </c>
      <c r="AO47" s="7">
        <f t="shared" si="41"/>
        <v>7218715.5728171645</v>
      </c>
    </row>
    <row r="48" spans="1:41" x14ac:dyDescent="0.45">
      <c r="A48" s="5">
        <v>0.1</v>
      </c>
      <c r="B48" s="7">
        <f t="shared" si="1"/>
        <v>700000</v>
      </c>
      <c r="C48" s="7">
        <f t="shared" si="2"/>
        <v>720000</v>
      </c>
      <c r="D48" s="7">
        <f t="shared" ref="D48:AO48" si="42">(C48+($A48*C48))-(($C$4+($C$4*$C$5)))</f>
        <v>741000</v>
      </c>
      <c r="E48" s="7">
        <f t="shared" si="42"/>
        <v>764100</v>
      </c>
      <c r="F48" s="7">
        <f t="shared" si="42"/>
        <v>789510</v>
      </c>
      <c r="G48" s="7">
        <f t="shared" si="42"/>
        <v>817461</v>
      </c>
      <c r="H48" s="7">
        <f t="shared" si="42"/>
        <v>848207.1</v>
      </c>
      <c r="I48" s="7">
        <f t="shared" si="42"/>
        <v>882027.80999999994</v>
      </c>
      <c r="J48" s="7">
        <f t="shared" si="42"/>
        <v>919230.5909999999</v>
      </c>
      <c r="K48" s="7">
        <f t="shared" si="42"/>
        <v>960153.65009999985</v>
      </c>
      <c r="L48" s="7">
        <f t="shared" si="42"/>
        <v>1005169.0151099998</v>
      </c>
      <c r="M48" s="7">
        <f t="shared" si="42"/>
        <v>1054685.9166209998</v>
      </c>
      <c r="N48" s="7">
        <f t="shared" si="42"/>
        <v>1109154.5082830999</v>
      </c>
      <c r="O48" s="7">
        <f t="shared" si="42"/>
        <v>1169069.9591114097</v>
      </c>
      <c r="P48" s="7">
        <f t="shared" si="42"/>
        <v>1234976.9550225507</v>
      </c>
      <c r="Q48" s="7">
        <f t="shared" si="42"/>
        <v>1307474.6505248058</v>
      </c>
      <c r="R48" s="7">
        <f t="shared" si="42"/>
        <v>1387222.1155772863</v>
      </c>
      <c r="S48" s="7">
        <f t="shared" si="42"/>
        <v>1474944.327135015</v>
      </c>
      <c r="T48" s="7">
        <f t="shared" si="42"/>
        <v>1571438.7598485164</v>
      </c>
      <c r="U48" s="7">
        <f t="shared" si="42"/>
        <v>1677582.6358333682</v>
      </c>
      <c r="V48" s="7">
        <f t="shared" si="42"/>
        <v>1794340.8994167051</v>
      </c>
      <c r="W48" s="7">
        <f t="shared" si="42"/>
        <v>1922774.9893583758</v>
      </c>
      <c r="X48" s="7">
        <f t="shared" si="42"/>
        <v>2064052.4882942135</v>
      </c>
      <c r="Y48" s="7">
        <f t="shared" si="42"/>
        <v>2219457.7371236347</v>
      </c>
      <c r="Z48" s="7">
        <f t="shared" si="42"/>
        <v>2390403.5108359982</v>
      </c>
      <c r="AA48" s="7">
        <f t="shared" si="42"/>
        <v>2578443.8619195982</v>
      </c>
      <c r="AB48" s="7">
        <f t="shared" si="42"/>
        <v>2785288.2481115581</v>
      </c>
      <c r="AC48" s="7">
        <f t="shared" si="42"/>
        <v>3012817.0729227141</v>
      </c>
      <c r="AD48" s="7">
        <f t="shared" si="42"/>
        <v>3263098.7802149854</v>
      </c>
      <c r="AE48" s="7">
        <f t="shared" si="42"/>
        <v>3538408.658236484</v>
      </c>
      <c r="AF48" s="7">
        <f t="shared" si="42"/>
        <v>3841249.5240601324</v>
      </c>
      <c r="AG48" s="7">
        <f t="shared" si="42"/>
        <v>4174374.4764661454</v>
      </c>
      <c r="AH48" s="7">
        <f t="shared" si="42"/>
        <v>4540811.9241127595</v>
      </c>
      <c r="AI48" s="7">
        <f t="shared" si="42"/>
        <v>4943893.1165240351</v>
      </c>
      <c r="AJ48" s="7">
        <f t="shared" si="42"/>
        <v>5387282.4281764384</v>
      </c>
      <c r="AK48" s="7">
        <f t="shared" si="42"/>
        <v>5875010.6709940825</v>
      </c>
      <c r="AL48" s="7">
        <f t="shared" si="42"/>
        <v>6411511.7380934907</v>
      </c>
      <c r="AM48" s="7">
        <f t="shared" si="42"/>
        <v>7001662.9119028393</v>
      </c>
      <c r="AN48" s="7">
        <f t="shared" si="42"/>
        <v>7650829.2030931236</v>
      </c>
      <c r="AO48" s="7">
        <f t="shared" si="42"/>
        <v>8364912.1234024353</v>
      </c>
    </row>
  </sheetData>
  <phoneticPr fontId="3" type="noConversion"/>
  <conditionalFormatting sqref="B8:AO4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2020-10-23T08:13:57Z</dcterms:modified>
</cp:coreProperties>
</file>