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EMESTRE OCT24-MAR25\ASEGURAMIENTO\PARCIAL3\"/>
    </mc:Choice>
  </mc:AlternateContent>
  <xr:revisionPtr revIDLastSave="0" documentId="8_{62B8DD37-11F2-48CC-944F-71F27F85E53A}" xr6:coauthVersionLast="47" xr6:coauthVersionMax="47" xr10:uidLastSave="{00000000-0000-0000-0000-000000000000}"/>
  <bookViews>
    <workbookView xWindow="-108" yWindow="-108" windowWidth="23256" windowHeight="12456" xr2:uid="{880D947A-3C66-48E7-A5E0-46177B506D57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2" l="1"/>
  <c r="H5" i="2"/>
  <c r="L24" i="2"/>
  <c r="K24" i="2"/>
  <c r="E24" i="2"/>
  <c r="D24" i="2"/>
</calcChain>
</file>

<file path=xl/sharedStrings.xml><?xml version="1.0" encoding="utf-8"?>
<sst xmlns="http://schemas.openxmlformats.org/spreadsheetml/2006/main" count="10" uniqueCount="5">
  <si>
    <t>NUMERO DE PROGRAMAS</t>
  </si>
  <si>
    <t>DEFECTOS (D)</t>
  </si>
  <si>
    <t>LOC(N)</t>
  </si>
  <si>
    <t>TOTAL HASTA LA FECHA</t>
  </si>
  <si>
    <t>Dd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</si>
</sst>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2" borderId="6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3" borderId="4" xfId="0" applyFont="1" applyFill="1" applyBorder="1" applyAlignment="1">
      <alignment horizontal="center" readingOrder="1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readingOrder="1"/>
    </xf>
    <xf numFmtId="0" fontId="1" fillId="4" borderId="5" xfId="0" applyFont="1" applyFill="1" applyBorder="1" applyAlignment="1">
      <alignment horizontal="center" readingOrder="1"/>
    </xf>
    <xf numFmtId="0" fontId="0" fillId="4" borderId="1" xfId="0" applyFill="1" applyBorder="1" applyAlignment="1">
      <alignment horizontal="center"/>
    </xf>
    <xf numFmtId="0" fontId="1" fillId="4" borderId="3" xfId="0" applyFont="1" applyFill="1" applyBorder="1" applyAlignment="1">
      <alignment horizontal="center" readingOrder="1"/>
    </xf>
    <xf numFmtId="0" fontId="0" fillId="0" borderId="0" xfId="0" applyBorder="1"/>
    <xf numFmtId="0" fontId="0" fillId="3" borderId="1" xfId="0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readingOrder="1"/>
    </xf>
    <xf numFmtId="0" fontId="1" fillId="3" borderId="3" xfId="0" applyFont="1" applyFill="1" applyBorder="1" applyAlignment="1">
      <alignment horizontal="center" readingOrder="1"/>
    </xf>
    <xf numFmtId="0" fontId="0" fillId="5" borderId="0" xfId="0" applyFill="1"/>
    <xf numFmtId="0" fontId="0" fillId="5" borderId="2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D34AD-49D5-4FBD-9A24-FFA9FFD29ED1}">
  <dimension ref="C3:P24"/>
  <sheetViews>
    <sheetView tabSelected="1" workbookViewId="0">
      <selection activeCell="G17" sqref="G17"/>
    </sheetView>
  </sheetViews>
  <sheetFormatPr baseColWidth="10" defaultRowHeight="14.4" x14ac:dyDescent="0.3"/>
  <cols>
    <col min="3" max="3" width="16.44140625" customWidth="1"/>
    <col min="8" max="8" width="18.6640625" customWidth="1"/>
  </cols>
  <sheetData>
    <row r="3" spans="3:16" x14ac:dyDescent="0.3">
      <c r="C3" s="15"/>
      <c r="D3" s="15"/>
      <c r="E3" s="15"/>
    </row>
    <row r="4" spans="3:16" ht="43.2" x14ac:dyDescent="0.3">
      <c r="C4" s="1" t="s">
        <v>0</v>
      </c>
      <c r="D4" s="2" t="s">
        <v>1</v>
      </c>
      <c r="E4" s="3" t="s">
        <v>2</v>
      </c>
      <c r="J4" s="1" t="s">
        <v>0</v>
      </c>
      <c r="K4" s="2" t="s">
        <v>1</v>
      </c>
      <c r="L4" s="3" t="s">
        <v>2</v>
      </c>
    </row>
    <row r="5" spans="3:16" x14ac:dyDescent="0.3">
      <c r="C5" s="5">
        <v>1</v>
      </c>
      <c r="D5" s="6">
        <v>2</v>
      </c>
      <c r="E5" s="7">
        <v>21</v>
      </c>
      <c r="G5" s="16" t="s">
        <v>4</v>
      </c>
      <c r="H5" s="16">
        <f>1000*D24/E24</f>
        <v>161.29032258064515</v>
      </c>
      <c r="J5" s="5">
        <v>1</v>
      </c>
      <c r="K5" s="6">
        <v>2</v>
      </c>
      <c r="L5" s="7">
        <v>23</v>
      </c>
    </row>
    <row r="6" spans="3:16" x14ac:dyDescent="0.3">
      <c r="C6" s="8">
        <v>2</v>
      </c>
      <c r="D6" s="9">
        <v>4</v>
      </c>
      <c r="E6" s="10">
        <v>50</v>
      </c>
      <c r="J6" s="8">
        <v>2</v>
      </c>
      <c r="K6" s="9">
        <v>2</v>
      </c>
      <c r="L6" s="10">
        <v>52</v>
      </c>
      <c r="N6" s="11"/>
      <c r="O6" s="11"/>
      <c r="P6" s="11"/>
    </row>
    <row r="7" spans="3:16" x14ac:dyDescent="0.3">
      <c r="C7" s="13">
        <v>3</v>
      </c>
      <c r="D7" s="6">
        <v>8</v>
      </c>
      <c r="E7" s="14">
        <v>64</v>
      </c>
      <c r="J7" s="5">
        <v>3</v>
      </c>
      <c r="K7" s="6">
        <v>4</v>
      </c>
      <c r="L7" s="7">
        <v>61</v>
      </c>
      <c r="N7" s="11"/>
      <c r="O7" s="11"/>
      <c r="P7" s="11"/>
    </row>
    <row r="8" spans="3:16" x14ac:dyDescent="0.3">
      <c r="C8" s="8">
        <v>4</v>
      </c>
      <c r="D8" s="9">
        <v>6</v>
      </c>
      <c r="E8" s="10">
        <v>5</v>
      </c>
      <c r="J8" s="8">
        <v>4</v>
      </c>
      <c r="K8" s="9">
        <v>3</v>
      </c>
      <c r="L8" s="10">
        <v>5</v>
      </c>
    </row>
    <row r="9" spans="3:16" x14ac:dyDescent="0.3">
      <c r="C9" s="13">
        <v>5</v>
      </c>
      <c r="D9" s="6">
        <v>5</v>
      </c>
      <c r="E9" s="14">
        <v>11</v>
      </c>
      <c r="J9" s="5">
        <v>5</v>
      </c>
      <c r="K9" s="6">
        <v>2</v>
      </c>
      <c r="L9" s="7">
        <v>12</v>
      </c>
    </row>
    <row r="10" spans="3:16" x14ac:dyDescent="0.3">
      <c r="C10" s="8">
        <v>6</v>
      </c>
      <c r="D10" s="9">
        <v>4</v>
      </c>
      <c r="E10" s="10">
        <v>40</v>
      </c>
      <c r="G10" s="17" t="s">
        <v>4</v>
      </c>
      <c r="H10" s="17">
        <f>K24+H5/1000</f>
        <v>39.161290322580648</v>
      </c>
      <c r="J10" s="8">
        <v>6</v>
      </c>
      <c r="K10" s="9">
        <v>1</v>
      </c>
      <c r="L10" s="10">
        <v>38</v>
      </c>
    </row>
    <row r="11" spans="3:16" x14ac:dyDescent="0.3">
      <c r="C11" s="13">
        <v>7</v>
      </c>
      <c r="D11" s="6">
        <v>4</v>
      </c>
      <c r="E11" s="14">
        <v>9</v>
      </c>
      <c r="G11" s="11"/>
      <c r="H11" s="11"/>
      <c r="J11" s="5">
        <v>7</v>
      </c>
      <c r="K11" s="6">
        <v>1</v>
      </c>
      <c r="L11" s="7">
        <v>8</v>
      </c>
    </row>
    <row r="12" spans="3:16" x14ac:dyDescent="0.3">
      <c r="C12" s="8">
        <v>8</v>
      </c>
      <c r="D12" s="9">
        <v>3</v>
      </c>
      <c r="E12" s="10">
        <v>10</v>
      </c>
      <c r="G12" s="11"/>
      <c r="H12" s="11"/>
      <c r="J12" s="8">
        <v>8</v>
      </c>
      <c r="K12" s="9">
        <v>4</v>
      </c>
      <c r="L12" s="10">
        <v>12</v>
      </c>
    </row>
    <row r="13" spans="3:16" x14ac:dyDescent="0.3">
      <c r="C13" s="13">
        <v>9</v>
      </c>
      <c r="D13" s="6">
        <v>2</v>
      </c>
      <c r="E13" s="7">
        <v>10</v>
      </c>
      <c r="G13" s="11"/>
      <c r="H13" s="11"/>
      <c r="J13" s="5">
        <v>9</v>
      </c>
      <c r="K13" s="6">
        <v>1</v>
      </c>
      <c r="L13" s="7">
        <v>12</v>
      </c>
    </row>
    <row r="14" spans="3:16" x14ac:dyDescent="0.3">
      <c r="C14" s="8">
        <v>10</v>
      </c>
      <c r="D14" s="9">
        <v>9</v>
      </c>
      <c r="E14" s="10">
        <v>21</v>
      </c>
      <c r="G14" s="4"/>
      <c r="H14" s="4"/>
      <c r="J14" s="8">
        <v>10</v>
      </c>
      <c r="K14" s="9">
        <v>2</v>
      </c>
      <c r="L14" s="10">
        <v>22</v>
      </c>
    </row>
    <row r="15" spans="3:16" x14ac:dyDescent="0.3">
      <c r="C15" s="13">
        <v>11</v>
      </c>
      <c r="D15" s="6">
        <v>3</v>
      </c>
      <c r="E15" s="14">
        <v>73</v>
      </c>
      <c r="G15" s="11"/>
      <c r="H15" s="11"/>
      <c r="J15" s="5">
        <v>11</v>
      </c>
      <c r="K15" s="6">
        <v>1</v>
      </c>
      <c r="L15" s="7">
        <v>70</v>
      </c>
    </row>
    <row r="16" spans="3:16" x14ac:dyDescent="0.3">
      <c r="C16" s="8">
        <v>12</v>
      </c>
      <c r="D16" s="9">
        <v>9</v>
      </c>
      <c r="E16" s="10">
        <v>62</v>
      </c>
      <c r="G16" s="11"/>
      <c r="H16" s="11"/>
      <c r="J16" s="8">
        <v>12</v>
      </c>
      <c r="K16" s="9">
        <v>4</v>
      </c>
      <c r="L16" s="10">
        <v>65</v>
      </c>
    </row>
    <row r="17" spans="3:12" x14ac:dyDescent="0.3">
      <c r="C17" s="13">
        <v>13</v>
      </c>
      <c r="D17" s="6">
        <v>6</v>
      </c>
      <c r="E17" s="14">
        <v>28</v>
      </c>
      <c r="J17" s="5">
        <v>13</v>
      </c>
      <c r="K17" s="6">
        <v>2</v>
      </c>
      <c r="L17" s="7">
        <v>27</v>
      </c>
    </row>
    <row r="18" spans="3:12" x14ac:dyDescent="0.3">
      <c r="C18" s="8">
        <v>14</v>
      </c>
      <c r="D18" s="9">
        <v>8</v>
      </c>
      <c r="E18" s="10">
        <v>53</v>
      </c>
      <c r="J18" s="8">
        <v>14</v>
      </c>
      <c r="K18" s="9">
        <v>1</v>
      </c>
      <c r="L18" s="10">
        <v>49</v>
      </c>
    </row>
    <row r="19" spans="3:12" x14ac:dyDescent="0.3">
      <c r="C19" s="13">
        <v>15</v>
      </c>
      <c r="D19" s="6">
        <v>2</v>
      </c>
      <c r="E19" s="14">
        <v>5</v>
      </c>
      <c r="J19" s="5">
        <v>15</v>
      </c>
      <c r="K19" s="6">
        <v>2</v>
      </c>
      <c r="L19" s="7">
        <v>7</v>
      </c>
    </row>
    <row r="20" spans="3:12" x14ac:dyDescent="0.3">
      <c r="C20" s="8">
        <v>16</v>
      </c>
      <c r="D20" s="9">
        <v>5</v>
      </c>
      <c r="E20" s="10">
        <v>13</v>
      </c>
      <c r="J20" s="8">
        <v>16</v>
      </c>
      <c r="K20" s="9">
        <v>3</v>
      </c>
      <c r="L20" s="10">
        <v>11</v>
      </c>
    </row>
    <row r="21" spans="3:12" x14ac:dyDescent="0.3">
      <c r="C21" s="13">
        <v>17</v>
      </c>
      <c r="D21" s="6">
        <v>3</v>
      </c>
      <c r="E21" s="14">
        <v>61</v>
      </c>
      <c r="J21" s="5">
        <v>17</v>
      </c>
      <c r="K21" s="6">
        <v>1</v>
      </c>
      <c r="L21" s="7">
        <v>65</v>
      </c>
    </row>
    <row r="22" spans="3:12" x14ac:dyDescent="0.3">
      <c r="C22" s="8">
        <v>18</v>
      </c>
      <c r="D22" s="9">
        <v>5</v>
      </c>
      <c r="E22" s="10">
        <v>12</v>
      </c>
      <c r="J22" s="8">
        <v>18</v>
      </c>
      <c r="K22" s="9">
        <v>2</v>
      </c>
      <c r="L22" s="10">
        <v>10</v>
      </c>
    </row>
    <row r="23" spans="3:12" x14ac:dyDescent="0.3">
      <c r="C23" s="13">
        <v>19</v>
      </c>
      <c r="D23" s="6">
        <v>2</v>
      </c>
      <c r="E23" s="14">
        <v>10</v>
      </c>
      <c r="J23" s="5">
        <v>19</v>
      </c>
      <c r="K23" s="6">
        <v>1</v>
      </c>
      <c r="L23" s="7">
        <v>15</v>
      </c>
    </row>
    <row r="24" spans="3:12" ht="43.2" x14ac:dyDescent="0.3">
      <c r="C24" s="12" t="s">
        <v>3</v>
      </c>
      <c r="D24" s="6">
        <f>SUM(D5:D23)</f>
        <v>90</v>
      </c>
      <c r="E24" s="6">
        <f>SUM(E5:E23)</f>
        <v>558</v>
      </c>
      <c r="J24" s="12" t="s">
        <v>3</v>
      </c>
      <c r="K24" s="6">
        <f>SUM(K5:K23)</f>
        <v>39</v>
      </c>
      <c r="L24" s="6">
        <f>SUM(L5:L23)</f>
        <v>564</v>
      </c>
    </row>
  </sheetData>
  <mergeCells count="1">
    <mergeCell ref="G14:H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1A41D417B25148A7C3BF78BE50B791" ma:contentTypeVersion="12" ma:contentTypeDescription="Crear nuevo documento." ma:contentTypeScope="" ma:versionID="80f47326d8e4d7e188c4dc0666600e31">
  <xsd:schema xmlns:xsd="http://www.w3.org/2001/XMLSchema" xmlns:xs="http://www.w3.org/2001/XMLSchema" xmlns:p="http://schemas.microsoft.com/office/2006/metadata/properties" xmlns:ns3="1954242f-b78b-43af-8e83-5ba0d2119314" xmlns:ns4="f74da059-3ed3-4dfd-8238-e917d289bcea" targetNamespace="http://schemas.microsoft.com/office/2006/metadata/properties" ma:root="true" ma:fieldsID="f0f340fb5fad713fe4d63613d37d4fca" ns3:_="" ns4:_="">
    <xsd:import namespace="1954242f-b78b-43af-8e83-5ba0d2119314"/>
    <xsd:import namespace="f74da059-3ed3-4dfd-8238-e917d289bce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4242f-b78b-43af-8e83-5ba0d2119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4da059-3ed3-4dfd-8238-e917d289bce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954242f-b78b-43af-8e83-5ba0d2119314" xsi:nil="true"/>
  </documentManagement>
</p:properties>
</file>

<file path=customXml/itemProps1.xml><?xml version="1.0" encoding="utf-8"?>
<ds:datastoreItem xmlns:ds="http://schemas.openxmlformats.org/officeDocument/2006/customXml" ds:itemID="{92E8D687-A314-42CD-AFFB-C4F4578259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54242f-b78b-43af-8e83-5ba0d2119314"/>
    <ds:schemaRef ds:uri="f74da059-3ed3-4dfd-8238-e917d289bc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A258B3-C994-44E5-AB94-08C6075EDF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831927-CA53-413F-9B86-BB4C3159CB55}">
  <ds:schemaRefs>
    <ds:schemaRef ds:uri="http://schemas.microsoft.com/office/2006/metadata/properties"/>
    <ds:schemaRef ds:uri="http://purl.org/dc/terms/"/>
    <ds:schemaRef ds:uri="1954242f-b78b-43af-8e83-5ba0d2119314"/>
    <ds:schemaRef ds:uri="http://purl.org/dc/elements/1.1/"/>
    <ds:schemaRef ds:uri="f74da059-3ed3-4dfd-8238-e917d289bcea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ESTEBAN RAMOS ACOSTA</dc:creator>
  <cp:lastModifiedBy>ADRIAN ESTEBAN RAMOS ACOSTA</cp:lastModifiedBy>
  <dcterms:created xsi:type="dcterms:W3CDTF">2025-02-10T18:21:48Z</dcterms:created>
  <dcterms:modified xsi:type="dcterms:W3CDTF">2025-02-10T19:10:13Z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0x010100D51A41D417B25148A7C3BF78BE50B791</vt:lpwstr>
  </property>
</Properties>
</file>