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eur David\Desktop\"/>
    </mc:Choice>
  </mc:AlternateContent>
  <xr:revisionPtr revIDLastSave="0" documentId="8_{9C3093A4-4137-46B1-9576-E48A729D1EE8}" xr6:coauthVersionLast="45" xr6:coauthVersionMax="45" xr10:uidLastSave="{00000000-0000-0000-0000-000000000000}"/>
  <bookViews>
    <workbookView xWindow="-120" yWindow="-120" windowWidth="29040" windowHeight="15840" tabRatio="724" activeTab="5" xr2:uid="{18CE5A8F-8974-4375-B57F-219659C02682}"/>
  </bookViews>
  <sheets>
    <sheet name="Farmcom 2019" sheetId="1" r:id="rId1"/>
    <sheet name="Gamescon" sheetId="4" r:id="rId2"/>
    <sheet name="Zurich game show" sheetId="5" r:id="rId3"/>
    <sheet name="online 1" sheetId="2" r:id="rId4"/>
    <sheet name="PGA" sheetId="3" r:id="rId5"/>
    <sheet name="PGW" sheetId="6" r:id="rId6"/>
    <sheet name="Agritechnica" sheetId="9" r:id="rId7"/>
    <sheet name="Herofest" sheetId="10" r:id="rId8"/>
    <sheet name="katowice" sheetId="8" r:id="rId9"/>
    <sheet name="Dreamhack Leipzig" sheetId="7" r:id="rId10"/>
    <sheet name="Online 2" sheetId="11" r:id="rId11"/>
    <sheet name="Stat" sheetId="15" r:id="rId12"/>
    <sheet name="Online 3" sheetId="12" r:id="rId13"/>
    <sheet name="Finale" sheetId="14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6" i="15" l="1"/>
  <c r="AB55" i="15"/>
  <c r="AB54" i="15"/>
  <c r="AB53" i="15"/>
  <c r="AB52" i="15"/>
  <c r="AB51" i="15"/>
  <c r="AB50" i="15"/>
  <c r="AB49" i="15"/>
  <c r="AB48" i="15"/>
  <c r="AA56" i="15"/>
  <c r="AA55" i="15"/>
  <c r="AA54" i="15"/>
  <c r="AA53" i="15"/>
  <c r="AA52" i="15"/>
  <c r="AA51" i="15"/>
  <c r="AA50" i="15"/>
  <c r="AA49" i="15"/>
  <c r="AA48" i="15"/>
  <c r="Y56" i="15"/>
  <c r="Y55" i="15"/>
  <c r="Y54" i="15"/>
  <c r="Y53" i="15"/>
  <c r="Y52" i="15"/>
  <c r="Y51" i="15"/>
  <c r="Y50" i="15"/>
  <c r="Y49" i="15"/>
  <c r="Y48" i="15"/>
  <c r="W56" i="15"/>
  <c r="W55" i="15"/>
  <c r="W54" i="15"/>
  <c r="W53" i="15"/>
  <c r="W52" i="15"/>
  <c r="W51" i="15"/>
  <c r="W50" i="15"/>
  <c r="W49" i="15"/>
  <c r="W48" i="15"/>
  <c r="U56" i="15"/>
  <c r="U55" i="15"/>
  <c r="U54" i="15"/>
  <c r="U53" i="15"/>
  <c r="U52" i="15"/>
  <c r="U51" i="15"/>
  <c r="U50" i="15"/>
  <c r="U49" i="15"/>
  <c r="U48" i="15"/>
  <c r="S56" i="15"/>
  <c r="S55" i="15"/>
  <c r="S54" i="15"/>
  <c r="S53" i="15"/>
  <c r="S52" i="15"/>
  <c r="S51" i="15"/>
  <c r="S50" i="15"/>
  <c r="S49" i="15"/>
  <c r="S48" i="15"/>
  <c r="Q56" i="15"/>
  <c r="Q55" i="15"/>
  <c r="Q54" i="15"/>
  <c r="Q53" i="15"/>
  <c r="Q52" i="15"/>
  <c r="Q51" i="15"/>
  <c r="Q50" i="15"/>
  <c r="Q49" i="15"/>
  <c r="Q48" i="15"/>
  <c r="O56" i="15"/>
  <c r="O55" i="15"/>
  <c r="O54" i="15"/>
  <c r="O53" i="15"/>
  <c r="O52" i="15"/>
  <c r="O51" i="15"/>
  <c r="O50" i="15"/>
  <c r="O49" i="15"/>
  <c r="O48" i="15"/>
  <c r="M56" i="15"/>
  <c r="M55" i="15"/>
  <c r="M54" i="15"/>
  <c r="M53" i="15"/>
  <c r="M52" i="15"/>
  <c r="M51" i="15"/>
  <c r="M50" i="15"/>
  <c r="M49" i="15"/>
  <c r="M48" i="15"/>
  <c r="K56" i="15"/>
  <c r="K55" i="15"/>
  <c r="K54" i="15"/>
  <c r="K53" i="15"/>
  <c r="K52" i="15"/>
  <c r="K51" i="15"/>
  <c r="K50" i="15"/>
  <c r="K49" i="15"/>
  <c r="K48" i="15"/>
  <c r="I56" i="15"/>
  <c r="I55" i="15"/>
  <c r="I54" i="15"/>
  <c r="I53" i="15"/>
  <c r="I52" i="15"/>
  <c r="I51" i="15"/>
  <c r="I50" i="15"/>
  <c r="I49" i="15"/>
  <c r="I48" i="15"/>
  <c r="G56" i="15"/>
  <c r="G55" i="15"/>
  <c r="G54" i="15"/>
  <c r="G53" i="15"/>
  <c r="G52" i="15"/>
  <c r="G51" i="15"/>
  <c r="G50" i="15"/>
  <c r="G49" i="15"/>
  <c r="G48" i="15"/>
  <c r="E56" i="15"/>
  <c r="E55" i="15"/>
  <c r="E54" i="15"/>
  <c r="E53" i="15"/>
  <c r="E52" i="15"/>
  <c r="E51" i="15"/>
  <c r="E50" i="15"/>
  <c r="E49" i="15"/>
  <c r="E48" i="15"/>
  <c r="C56" i="15"/>
  <c r="C55" i="15"/>
  <c r="C54" i="15"/>
  <c r="C53" i="15"/>
  <c r="C52" i="15"/>
  <c r="C51" i="15"/>
  <c r="C50" i="15"/>
  <c r="C49" i="15"/>
  <c r="C48" i="15"/>
  <c r="AB46" i="15"/>
  <c r="AA43" i="15"/>
  <c r="AA42" i="15"/>
  <c r="AA41" i="15"/>
  <c r="AA40" i="15"/>
  <c r="AA39" i="15"/>
  <c r="AA38" i="15"/>
  <c r="AA37" i="15"/>
  <c r="AA36" i="15"/>
  <c r="AA35" i="15"/>
  <c r="AA34" i="15"/>
  <c r="AA33" i="15"/>
  <c r="AA32" i="15"/>
  <c r="AA31" i="15"/>
  <c r="AA30" i="15"/>
  <c r="AA29" i="15"/>
  <c r="AA28" i="15"/>
  <c r="AA27" i="15"/>
  <c r="AA26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6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AB43" i="15"/>
  <c r="AB42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9" i="15"/>
  <c r="AB28" i="15"/>
  <c r="AB27" i="15"/>
  <c r="AB26" i="15"/>
  <c r="AB24" i="15"/>
  <c r="K17" i="15"/>
  <c r="K16" i="15"/>
  <c r="K15" i="15"/>
  <c r="AB14" i="15"/>
  <c r="K9" i="15"/>
  <c r="K8" i="15"/>
  <c r="K7" i="15"/>
  <c r="AB6" i="15"/>
  <c r="AB5" i="15"/>
  <c r="AB8" i="15"/>
  <c r="AB9" i="15"/>
  <c r="AB10" i="15"/>
  <c r="AB11" i="15"/>
  <c r="AB12" i="15"/>
  <c r="AB13" i="15"/>
  <c r="AB17" i="15"/>
  <c r="AB18" i="15"/>
  <c r="AB19" i="15"/>
  <c r="AB20" i="15"/>
  <c r="AB21" i="15"/>
  <c r="AB4" i="15"/>
  <c r="AB2" i="15"/>
  <c r="AC17" i="15" s="1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A4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Y7" i="15"/>
  <c r="Y6" i="15"/>
  <c r="Y5" i="15"/>
  <c r="Y4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5" i="15"/>
  <c r="W4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K21" i="15"/>
  <c r="K20" i="15"/>
  <c r="K19" i="15"/>
  <c r="K18" i="15"/>
  <c r="K14" i="15"/>
  <c r="K13" i="15"/>
  <c r="K12" i="15"/>
  <c r="K11" i="15"/>
  <c r="K10" i="15"/>
  <c r="K5" i="15"/>
  <c r="K4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C21" i="15"/>
  <c r="C20" i="15"/>
  <c r="C19" i="15"/>
  <c r="C18" i="15"/>
  <c r="C17" i="15"/>
  <c r="C16" i="15"/>
  <c r="C15" i="15"/>
  <c r="C14" i="15"/>
  <c r="C13" i="15"/>
  <c r="C11" i="15"/>
  <c r="C12" i="15"/>
  <c r="C10" i="15"/>
  <c r="C9" i="15"/>
  <c r="C8" i="15"/>
  <c r="C7" i="15"/>
  <c r="C6" i="15"/>
  <c r="C5" i="15"/>
  <c r="C4" i="15"/>
  <c r="AC51" i="15" l="1"/>
  <c r="AC52" i="15"/>
  <c r="AC55" i="15"/>
  <c r="AC53" i="15"/>
  <c r="AC54" i="15"/>
  <c r="AC48" i="15"/>
  <c r="AC56" i="15"/>
  <c r="AC49" i="15"/>
  <c r="AC50" i="15"/>
  <c r="AC30" i="15"/>
  <c r="AC38" i="15"/>
  <c r="AC31" i="15"/>
  <c r="AC39" i="15"/>
  <c r="AC32" i="15"/>
  <c r="AC40" i="15"/>
  <c r="AC33" i="15"/>
  <c r="AC41" i="15"/>
  <c r="AC26" i="15"/>
  <c r="AC34" i="15"/>
  <c r="AC42" i="15"/>
  <c r="AC43" i="15"/>
  <c r="AC35" i="15"/>
  <c r="AC28" i="15"/>
  <c r="AC36" i="15"/>
  <c r="AC27" i="15"/>
  <c r="AC29" i="15"/>
  <c r="AC37" i="15"/>
  <c r="AC12" i="15"/>
  <c r="AC20" i="15"/>
  <c r="AC9" i="15"/>
  <c r="AC19" i="15"/>
  <c r="AC18" i="15"/>
  <c r="AB7" i="15"/>
  <c r="AC7" i="15" s="1"/>
  <c r="K6" i="15"/>
  <c r="AB15" i="15"/>
  <c r="AC15" i="15" s="1"/>
  <c r="AB16" i="15"/>
  <c r="AC16" i="15" s="1"/>
  <c r="AC8" i="15"/>
  <c r="AC14" i="15"/>
  <c r="AC13" i="15"/>
  <c r="AC11" i="15"/>
  <c r="AC10" i="15"/>
  <c r="AC5" i="15"/>
  <c r="AC6" i="15"/>
  <c r="AC4" i="15"/>
  <c r="AC21" i="15"/>
</calcChain>
</file>

<file path=xl/sharedStrings.xml><?xml version="1.0" encoding="utf-8"?>
<sst xmlns="http://schemas.openxmlformats.org/spreadsheetml/2006/main" count="2606" uniqueCount="430">
  <si>
    <t>Lindner</t>
  </si>
  <si>
    <t>Eplix esport</t>
  </si>
  <si>
    <t>Die Landeier</t>
  </si>
  <si>
    <t>John deere</t>
  </si>
  <si>
    <t>Krone</t>
  </si>
  <si>
    <t>Alki agrar</t>
  </si>
  <si>
    <t>Grimme</t>
  </si>
  <si>
    <t>FMT</t>
  </si>
  <si>
    <t>Amazone</t>
  </si>
  <si>
    <t>Landwirtschaft 3,0</t>
  </si>
  <si>
    <t>Claas</t>
  </si>
  <si>
    <t>LS real drivers</t>
  </si>
  <si>
    <t>Berthoud</t>
  </si>
  <si>
    <t>BG Stark</t>
  </si>
  <si>
    <t>Bednar</t>
  </si>
  <si>
    <t>SDL esport</t>
  </si>
  <si>
    <t>Astragon Hektar Helden</t>
  </si>
  <si>
    <t>x</t>
  </si>
  <si>
    <t>Horch</t>
  </si>
  <si>
    <t>Fed action</t>
  </si>
  <si>
    <t>Komatsu</t>
  </si>
  <si>
    <t>FJ agrar</t>
  </si>
  <si>
    <t>My insanity</t>
  </si>
  <si>
    <t>JZD Czech</t>
  </si>
  <si>
    <t>Trellborg</t>
  </si>
  <si>
    <t>Simulagri</t>
  </si>
  <si>
    <t>Astragon Kektar helden</t>
  </si>
  <si>
    <t>Trelleborg</t>
  </si>
  <si>
    <t>John deere ®</t>
  </si>
  <si>
    <t>Landwirtschaft 3,0 549 (21/2 25000)</t>
  </si>
  <si>
    <t>Grimme 422 (19/0 22305)</t>
  </si>
  <si>
    <t>BG stark ® 540 (27/1 23117)</t>
  </si>
  <si>
    <t>Die Landeier 614 (27/1 23117)</t>
  </si>
  <si>
    <t>John deere 598 (26/4 20110)</t>
  </si>
  <si>
    <t>Krone 732 (25/6 25102)</t>
  </si>
  <si>
    <t>Landwirtshaft 3,0 552 (18/10 25000)</t>
  </si>
  <si>
    <t>Die Landeier 458 (19/3 22315)</t>
  </si>
  <si>
    <t>Landwirtshaft 3,0                   (1er = defaite 4 presses)  (2e = defaite 523 23/1 22499)</t>
  </si>
  <si>
    <r>
      <rPr>
        <b/>
        <sz val="11"/>
        <color theme="1"/>
        <rFont val="Calibri"/>
        <family val="2"/>
        <scheme val="minor"/>
      </rPr>
      <t xml:space="preserve">Trelleborg </t>
    </r>
    <r>
      <rPr>
        <sz val="11"/>
        <color theme="1"/>
        <rFont val="Calibri"/>
        <family val="2"/>
        <scheme val="minor"/>
      </rPr>
      <t xml:space="preserve">                           (1er = victoire 4 presses) (2e = victoire 556 21/4 26323)</t>
    </r>
  </si>
  <si>
    <t>SDL esport (KO 4 MB)</t>
  </si>
  <si>
    <t>Trelleborg (victoire 4MB)</t>
  </si>
  <si>
    <t>Trelleborg 723 (27/6 19978)</t>
  </si>
  <si>
    <t>Krone 538 (18/6 19978)</t>
  </si>
  <si>
    <t>Ban 1</t>
  </si>
  <si>
    <t>Ban 2</t>
  </si>
  <si>
    <t>V1</t>
  </si>
  <si>
    <t>V2</t>
  </si>
  <si>
    <t>V3</t>
  </si>
  <si>
    <t>Bonus 1</t>
  </si>
  <si>
    <t>Bonus 2</t>
  </si>
  <si>
    <t>jeu 1/4</t>
  </si>
  <si>
    <t>jeu 1/2</t>
  </si>
  <si>
    <t xml:space="preserve">jeu 1/2 </t>
  </si>
  <si>
    <t>manitout MLA</t>
  </si>
  <si>
    <t>JD 8400R</t>
  </si>
  <si>
    <t>Deutz</t>
  </si>
  <si>
    <t>fastrac</t>
  </si>
  <si>
    <t>fendt 1000</t>
  </si>
  <si>
    <t>case magnum</t>
  </si>
  <si>
    <t>telesco massey</t>
  </si>
  <si>
    <t>T6</t>
  </si>
  <si>
    <t>massey 7700</t>
  </si>
  <si>
    <t>steyr</t>
  </si>
  <si>
    <t>transport</t>
  </si>
  <si>
    <t>acceleration</t>
  </si>
  <si>
    <t>deutz</t>
  </si>
  <si>
    <t>valtra</t>
  </si>
  <si>
    <t>tapis +30%</t>
  </si>
  <si>
    <t>balle pression</t>
  </si>
  <si>
    <t>case puma</t>
  </si>
  <si>
    <t>Steyr</t>
  </si>
  <si>
    <t>herbicide</t>
  </si>
  <si>
    <t>X</t>
  </si>
  <si>
    <t>benne grain</t>
  </si>
  <si>
    <t>Fendt favoris</t>
  </si>
  <si>
    <t>JD8400R</t>
  </si>
  <si>
    <t>pont bloqué</t>
  </si>
  <si>
    <t>jeu final 1</t>
  </si>
  <si>
    <t>jeu final 2</t>
  </si>
  <si>
    <t>jeu final 3</t>
  </si>
  <si>
    <t>par tirage au sort</t>
  </si>
  <si>
    <t>SDL</t>
  </si>
  <si>
    <t>Class</t>
  </si>
  <si>
    <t>John Deere</t>
  </si>
  <si>
    <t>JZD</t>
  </si>
  <si>
    <t>Linder</t>
  </si>
  <si>
    <t>Hornhausen</t>
  </si>
  <si>
    <t>BG stark</t>
  </si>
  <si>
    <t>Horsh</t>
  </si>
  <si>
    <t xml:space="preserve">Trellborg 804 (26/11 - 31125) </t>
  </si>
  <si>
    <t>JD 6M</t>
  </si>
  <si>
    <t>Valtra</t>
  </si>
  <si>
    <t xml:space="preserve">balle pression </t>
  </si>
  <si>
    <t>my insanity 626 (25/1 - 24670) [bottes]</t>
  </si>
  <si>
    <t>Fendt 1000</t>
  </si>
  <si>
    <t>Krone (victory 4MB)</t>
  </si>
  <si>
    <t>Linder (KO 4MB)</t>
  </si>
  <si>
    <t>Fastrac</t>
  </si>
  <si>
    <t>John Deere (Victory 4P)</t>
  </si>
  <si>
    <t>Amazone (KO 4P)</t>
  </si>
  <si>
    <t>massey telesco</t>
  </si>
  <si>
    <t>Case puma</t>
  </si>
  <si>
    <t>Massey 7700</t>
  </si>
  <si>
    <t>Die Landeier 643 (27/3-24731)</t>
  </si>
  <si>
    <t>Magnum</t>
  </si>
  <si>
    <t>Horsh 893 (34/2-25003) [botte]</t>
  </si>
  <si>
    <t>Trellborg 750 (29/5 - 26509)</t>
  </si>
  <si>
    <t>Krone 620 (25/4 - 25000) [botte]</t>
  </si>
  <si>
    <t>JD 8400</t>
  </si>
  <si>
    <t>manitou</t>
  </si>
  <si>
    <t>John Deere 764 (30/4 - 27037)</t>
  </si>
  <si>
    <t>Horsh 866 (34/4 - 26939) [botte]</t>
  </si>
  <si>
    <t>fendt favori</t>
  </si>
  <si>
    <t>Chiptunning</t>
  </si>
  <si>
    <t>HORSH</t>
  </si>
  <si>
    <t>Trellborg                                 776 (29/5 - 29055)              538 (23/4 - 24805)               705 (28/2 - 41958)</t>
  </si>
  <si>
    <r>
      <t>Horsh                                        746 (32/1 - 2390</t>
    </r>
    <r>
      <rPr>
        <b/>
        <sz val="12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) [botte]  867 (33/4 - 25005) [botte]  293 (19/2 - 22804) [grain]</t>
    </r>
  </si>
  <si>
    <t>Linder (KO 4 presses)</t>
  </si>
  <si>
    <t>Krone (victory 4 presse)</t>
  </si>
  <si>
    <t>Telesco massey</t>
  </si>
  <si>
    <t>Slight edge</t>
  </si>
  <si>
    <t>Transport</t>
  </si>
  <si>
    <t>Grimme 592 (24/0 - 26102) [bottes]</t>
  </si>
  <si>
    <t>Die Landeier 426 (21/2 - 21551)</t>
  </si>
  <si>
    <t>Case magnum</t>
  </si>
  <si>
    <t xml:space="preserve">Steyr </t>
  </si>
  <si>
    <t>chiptunning</t>
  </si>
  <si>
    <t>Komatsu 630 (26/1 - 35103) [grain]</t>
  </si>
  <si>
    <t>Amazone 329 (19/1 - 25370)</t>
  </si>
  <si>
    <t>slight edge</t>
  </si>
  <si>
    <t>John deere 594 (22/2 - 22069)</t>
  </si>
  <si>
    <t>Trelleborg 664 (22/7-29878) [bottes]</t>
  </si>
  <si>
    <t>JD</t>
  </si>
  <si>
    <t>valtra T</t>
  </si>
  <si>
    <t>case 1455</t>
  </si>
  <si>
    <t>fendrt 1000</t>
  </si>
  <si>
    <t>Valtra T</t>
  </si>
  <si>
    <t>Krone 644 (25/2 - 25018) [botte]</t>
  </si>
  <si>
    <t>Grimme 515 (22/1 - 26863)</t>
  </si>
  <si>
    <t>t6</t>
  </si>
  <si>
    <t>fendt 313</t>
  </si>
  <si>
    <t>vantra N</t>
  </si>
  <si>
    <t>Komatsu 464 (22/1 - 40730) [grain]</t>
  </si>
  <si>
    <t>Trelleborg 595 (28/3 - 39379)</t>
  </si>
  <si>
    <t>Case Puma</t>
  </si>
  <si>
    <t>Krone                                                (Victory 4 Presses)                           614 (23/3 - 24964) [bottes]              644 (25/0 - 27834)</t>
  </si>
  <si>
    <t>Trellborg                                      ( KO 4 Presses)                    844 (32/2 - 29435)               736 (29/1 - 26812)</t>
  </si>
  <si>
    <t>Alki agrae</t>
  </si>
  <si>
    <t>Die Landeier by Astragon</t>
  </si>
  <si>
    <t>Team Power</t>
  </si>
  <si>
    <t>Landwirtshaft 3,0</t>
  </si>
  <si>
    <t>finale</t>
  </si>
  <si>
    <t>1/16e finale</t>
  </si>
  <si>
    <t>1/8e de finale</t>
  </si>
  <si>
    <t>1/4e finale</t>
  </si>
  <si>
    <t>1/2e finale</t>
  </si>
  <si>
    <t>Gagnant</t>
  </si>
  <si>
    <t>1/16e de finale</t>
  </si>
  <si>
    <t>Alki Agrar</t>
  </si>
  <si>
    <t>Horsch</t>
  </si>
  <si>
    <t>JD 532 (23/1 - 32391) [grain]</t>
  </si>
  <si>
    <t>Grimme 444 (24/0 - 26030)</t>
  </si>
  <si>
    <t>Alki Agrar 382 (12/9 - 23168)</t>
  </si>
  <si>
    <t>JZD 606 (23/0 - 29287) [botte]</t>
  </si>
  <si>
    <t>BG Stark 517 (26/0 - 32978) [grain]</t>
  </si>
  <si>
    <t>Trellborg 622 (29/2 - 39982)</t>
  </si>
  <si>
    <t>Massey telesco</t>
  </si>
  <si>
    <t>Case Magnum</t>
  </si>
  <si>
    <t>Die Landeier by Astragon 568 (22/3 - 26790)</t>
  </si>
  <si>
    <t>Fendt 313</t>
  </si>
  <si>
    <t>JD 515 (21/1 - 25035)</t>
  </si>
  <si>
    <t>JZD 634 (25/1 - 28796) [botte]</t>
  </si>
  <si>
    <t>Fendt favorit</t>
  </si>
  <si>
    <t>Horsch (forfait beug)</t>
  </si>
  <si>
    <t>jeu final 2b</t>
  </si>
  <si>
    <t>fendt favorit</t>
  </si>
  <si>
    <t>JZD                                               779 (30/0 - 28376)             611 (23/0 - 24551) [botte]  562 (24/0  - 27094) [botte]</t>
  </si>
  <si>
    <t>Trellborg                               647 (27/2 - 27117) [botte]  741 (28/2 - 28545)             564 (25/0 - 29715)</t>
  </si>
  <si>
    <t>Landeier by astragon</t>
  </si>
  <si>
    <t>Agrodruzstvo itkov</t>
  </si>
  <si>
    <t>BG by stark</t>
  </si>
  <si>
    <t>Meilleur perdant 1/8e</t>
  </si>
  <si>
    <t>Team power</t>
  </si>
  <si>
    <t>Landeier by astragon 728 (29/0 - 26525)</t>
  </si>
  <si>
    <t>John Deere 814 (31/1 - 29896) [balles]</t>
  </si>
  <si>
    <t>MF 7700</t>
  </si>
  <si>
    <t>JD 8R</t>
  </si>
  <si>
    <t>BG by Stark 620 (28/1 - 41604) [grain]</t>
  </si>
  <si>
    <t>Grimme 488 (22/6 - 37801)</t>
  </si>
  <si>
    <t>Komatsu 768 (30/3 - 36848) [grain]</t>
  </si>
  <si>
    <t>Linder 465 (25/1 - 25275)</t>
  </si>
  <si>
    <t>Krone 651 (26/0 - 29514)</t>
  </si>
  <si>
    <t>Bednar 415 (18/0 - 26192) [balles]</t>
  </si>
  <si>
    <t>BG by Stark 653 (29/1 - 26049)</t>
  </si>
  <si>
    <t>John Deere 770 (28/4 - 27867) [balles]</t>
  </si>
  <si>
    <t>MF  7700</t>
  </si>
  <si>
    <t>Manitou</t>
  </si>
  <si>
    <t>Valtra N</t>
  </si>
  <si>
    <t>Komatsu 817 (32/0 - 30914)</t>
  </si>
  <si>
    <t>Krone 769 (30/2 - 28259) [balles]</t>
  </si>
  <si>
    <t>John Deere                           622 (26/0 - 27854)              647 (25/1 25410) [bottes] 742 (30/1 - 29515)</t>
  </si>
  <si>
    <t>Komatsu                                612 (27/3 - 25625) [bottes] 720 (27/4 - 30030)               666 (27/1 - 24046) [bottes]</t>
  </si>
  <si>
    <t>CLAAS</t>
  </si>
  <si>
    <t>Landwirtschaft</t>
  </si>
  <si>
    <t>FJ Agrar</t>
  </si>
  <si>
    <t>Power Team</t>
  </si>
  <si>
    <t>Les cousins (forfait)</t>
  </si>
  <si>
    <t>Ster Family (forfait)</t>
  </si>
  <si>
    <t>My insanity 682 (26/3 - 25568)</t>
  </si>
  <si>
    <t>Die Landeier 856 (30/4 - 31476) [bottes 6,2]</t>
  </si>
  <si>
    <t>Valtre T</t>
  </si>
  <si>
    <t>Krone 774 (28/3 - 42768) [grain 7,5]</t>
  </si>
  <si>
    <t>CLAAS 256 (18/0 - 30884)</t>
  </si>
  <si>
    <t>Case magnu</t>
  </si>
  <si>
    <t>Chiptuning</t>
  </si>
  <si>
    <t>John Deere 727 (27/3 - 29372 [bottes 7,2]</t>
  </si>
  <si>
    <t>BG Stark 700 (28/3 - 29168)</t>
  </si>
  <si>
    <t xml:space="preserve">Transport </t>
  </si>
  <si>
    <t>Grimme 751 (29/3 - 28945)</t>
  </si>
  <si>
    <t>Trelleborg 742 (28/1 - 26624) [bottes 7,05]</t>
  </si>
  <si>
    <t>Die Landeier 504 (29/0 - 42246)</t>
  </si>
  <si>
    <t>Krone 774 (31/2 - 47527) [grain 6,35]</t>
  </si>
  <si>
    <t>John Deere 770 (29/2 - 27530) [bottes 6,53]</t>
  </si>
  <si>
    <t>Grimme 730 (27/5 - 28600)</t>
  </si>
  <si>
    <t>Vantra N</t>
  </si>
  <si>
    <t>Krone                                             598 (24/0 - 50277) [Grain 6,31] 701 (27/2 - 30802) [botte 6,38]</t>
  </si>
  <si>
    <t>John Deere                                   409 (23/4 - 42452)                     566 (22/5 - 28772)</t>
  </si>
  <si>
    <t>HORSCH</t>
  </si>
  <si>
    <t>John Deere 810 (xx/x - 30000)</t>
  </si>
  <si>
    <t>Grimme 780 (xx/x - 29000) [grain 6,32]</t>
  </si>
  <si>
    <t>BG Stark 434 (24/2 - 28537)</t>
  </si>
  <si>
    <t>JZD 516 (19/1 - 46072) [grain 7,53]</t>
  </si>
  <si>
    <t>Trelleborg 724 (29/0 - 24221) [botte 7,39]</t>
  </si>
  <si>
    <t>Die Landeier 720 (29/2 - 28944)</t>
  </si>
  <si>
    <t>John Deere 612 ( 24/2 - 31833)</t>
  </si>
  <si>
    <t>JZD 511 (19/1 - 33203) [botte 6]</t>
  </si>
  <si>
    <t>valtra N</t>
  </si>
  <si>
    <t>John Deere                                   676 (25/3 - 25719)                     731 (xx/x - 32026) [grain 6,06]   494 (25/0 - 44613) [grain 7,12]</t>
  </si>
  <si>
    <t>Trelleborg                                   802 (31/3 - 28155) [botte 7,51] 517 (xx/x - 31500)                     588 (27/2 - 46574)</t>
  </si>
  <si>
    <t>Die Landeier 820 (28/6 - 30990)  550Pt bonus</t>
  </si>
  <si>
    <t>CLAAS 642 (24/2 - 29347) [botte 6,08]</t>
  </si>
  <si>
    <t>Trelleborg 603 (29/2 - 45773) [grain 7]</t>
  </si>
  <si>
    <t>Krone 579 (27/2 - 45060)</t>
  </si>
  <si>
    <t>Tracteur bannis</t>
  </si>
  <si>
    <t>Manitou MLA</t>
  </si>
  <si>
    <t>Case IH</t>
  </si>
  <si>
    <t>Nbre match</t>
  </si>
  <si>
    <t>Farmcom 19</t>
  </si>
  <si>
    <t>Gamescon</t>
  </si>
  <si>
    <t>Zurich</t>
  </si>
  <si>
    <t>Online 1</t>
  </si>
  <si>
    <t>PGA</t>
  </si>
  <si>
    <t>PGW</t>
  </si>
  <si>
    <t>Agritechnica</t>
  </si>
  <si>
    <t>Herofest</t>
  </si>
  <si>
    <t>Dreamhack</t>
  </si>
  <si>
    <t>Online 2</t>
  </si>
  <si>
    <t>Online 3</t>
  </si>
  <si>
    <t>Farmcon 20</t>
  </si>
  <si>
    <t>TOTAL</t>
  </si>
  <si>
    <t>Tracteur utilisé</t>
  </si>
  <si>
    <t>Herbicide</t>
  </si>
  <si>
    <t>Colldown</t>
  </si>
  <si>
    <t>Unstoppabable</t>
  </si>
  <si>
    <t>Shall no pass</t>
  </si>
  <si>
    <t>Under pressure</t>
  </si>
  <si>
    <t>Big haul</t>
  </si>
  <si>
    <t>Transport cpnie</t>
  </si>
  <si>
    <t>Power play utile</t>
  </si>
  <si>
    <t>VYFUK</t>
  </si>
  <si>
    <t>Komatsu 702 (23/6 - 27255) [botte 6,0]</t>
  </si>
  <si>
    <t xml:space="preserve">Grimme 784 (29/4 - 28565) </t>
  </si>
  <si>
    <t>Lindner 575 (23/4 - 44655)[grain 7,53]</t>
  </si>
  <si>
    <t>JZD 498 (27/2 - 35517)</t>
  </si>
  <si>
    <t>Fasttrac</t>
  </si>
  <si>
    <t>valtra t</t>
  </si>
  <si>
    <t>John Deere 736 (26/1 - 31636)</t>
  </si>
  <si>
    <t>Die Landeier 770 (29/4 - 30118) [botte 6,06]</t>
  </si>
  <si>
    <t>Landwirtschaft 3,0 273 (17/2 - 29055)</t>
  </si>
  <si>
    <t>Trelleborg 829 (31/3 - 35666) [grain 7,45]</t>
  </si>
  <si>
    <t>GRIMME 811 (32/2 - 31324)</t>
  </si>
  <si>
    <t>Lindner 811 (31/2 - 29438) [balle 7,04]</t>
  </si>
  <si>
    <t>Massey Telesco</t>
  </si>
  <si>
    <t>Die Landeier 510 (26/5 - 40920)</t>
  </si>
  <si>
    <t>Trelleborg 813 (33/1 - 49611) [grain 6,38]</t>
  </si>
  <si>
    <t>Fendt 300</t>
  </si>
  <si>
    <t>TRELLEBORG</t>
  </si>
  <si>
    <t>GRIMME                                       571 (26/0 - 41649) [grain 6,17] 814 (30/4 - 28585)                     623 (32/0 - 42182)</t>
  </si>
  <si>
    <t>Trelleborg                                     615 (30/1 - 39931)                      789 (32/0 - 28613) [botte 6,30]                    664 (31/1 - 40743) [grain 7,51]</t>
  </si>
  <si>
    <t>Vyfuk</t>
  </si>
  <si>
    <t>Die Landeier 569 (27/2 - 47583)</t>
  </si>
  <si>
    <t>JZD 604 (29/1 - 45842) [grain</t>
  </si>
  <si>
    <t>Lindner 566 (27/1 - 47467)</t>
  </si>
  <si>
    <t>Trelleborg 649 (32/2 - 44620) [grain 7,5]</t>
  </si>
  <si>
    <t>Tranport</t>
  </si>
  <si>
    <t>Vyfuk 692 (27/3 - 38931) [grain 6,3]</t>
  </si>
  <si>
    <t>BG stark 430 (24/1 - 29933)</t>
  </si>
  <si>
    <t>Krone 827 (32/1 - 28422) [botte 6,55]</t>
  </si>
  <si>
    <t>Horsh 678 (27/0 - 27232)</t>
  </si>
  <si>
    <t xml:space="preserve">JZD 528 (24/4 - 45720) </t>
  </si>
  <si>
    <t>Trelleborg 556 (26/1 - 47588) [grain 6,1]</t>
  </si>
  <si>
    <t>fendt vario</t>
  </si>
  <si>
    <t>Case pûma</t>
  </si>
  <si>
    <t>Vyfuk 582 (27/2 - 34841) [grain 6,40]</t>
  </si>
  <si>
    <t>Krone 600 (28/3 - 34191)</t>
  </si>
  <si>
    <t>Trelleborg                                     647 (28/2 - 45990) [grain 6,05]                    582 (27/1 - 38531) [grain 7,52]                    Victoire (4 presses)</t>
  </si>
  <si>
    <t>Krone                                             497 (23/6 - 43326)                      591 (30/0 - 38531)                      Defaite (4 presses)</t>
  </si>
  <si>
    <t>Katowice</t>
  </si>
  <si>
    <t>katowice</t>
  </si>
  <si>
    <t>Landeier</t>
  </si>
  <si>
    <t>Johndeere</t>
  </si>
  <si>
    <t>Valta N</t>
  </si>
  <si>
    <t>Trelleborg 860 (34/1 - 28983) [botte 7,3]</t>
  </si>
  <si>
    <t>Amazone 548 (22/3 - 27876)</t>
  </si>
  <si>
    <t>BG Stark 364 (xx/x - x)</t>
  </si>
  <si>
    <t>JZD 701 (xx/x - x) [grain 6,55]</t>
  </si>
  <si>
    <t>Fendt Favorit</t>
  </si>
  <si>
    <t>John deere 800 (30/2 - 28110)</t>
  </si>
  <si>
    <t>Landeier by astragon 792 (30/1 - 28905) [botte 7,3]</t>
  </si>
  <si>
    <t>Lindner 703  (26/4 - 29767) [botte 6,42]</t>
  </si>
  <si>
    <t>CLAAS 750 (25/5 - 30326)</t>
  </si>
  <si>
    <t>Trelleborg 618 (25/x - 44458) [grain 6,26]</t>
  </si>
  <si>
    <t>JZD 310 (14/3 - 35673)</t>
  </si>
  <si>
    <t>vatra T</t>
  </si>
  <si>
    <t>John deere 748 (27/3 - 31582) [botte 6,50]</t>
  </si>
  <si>
    <t xml:space="preserve"> CLAAS 640 (22/8 - 29151)</t>
  </si>
  <si>
    <t>JD 6R</t>
  </si>
  <si>
    <t>Trelleborg                                                                     Victoire (4 presses)                                                       493  (26/0 - 41046) [grain 7,2]                                   639 (25/5 - 26905) [botte 7,42]</t>
  </si>
  <si>
    <t>John deere                              défaite                                             578 (26/3 - 43667)                                                   652 (23/5 - 30239)</t>
  </si>
  <si>
    <t>Horsch 609 (28/0 - 23004) [botte]</t>
  </si>
  <si>
    <t>Team of élite guys</t>
  </si>
  <si>
    <t>Bummel Bären</t>
  </si>
  <si>
    <t>Farming Community</t>
  </si>
  <si>
    <t>Lindner 605 (28/3 - 44633) [grain 7,15]</t>
  </si>
  <si>
    <t>JZD 668 (31/1 - 43060)</t>
  </si>
  <si>
    <t>My insanity 557 (21/2 - 25116) [botte 7,19]</t>
  </si>
  <si>
    <t>Krone 670 (26/1 - 27833)</t>
  </si>
  <si>
    <t>Trelleborg 754 (35/0 - 48925) [grain 6,07]</t>
  </si>
  <si>
    <t>Horsch 548 (26/3 - 47011)</t>
  </si>
  <si>
    <t>Team of élite guys 495 (23/1 - 42633) [grain 7,45]</t>
  </si>
  <si>
    <t>Vyfuk 589 (28/2 - 43295)</t>
  </si>
  <si>
    <t>Team of Elite Guys</t>
  </si>
  <si>
    <t>JD8R</t>
  </si>
  <si>
    <t>massey Telesco</t>
  </si>
  <si>
    <t>Lindner 80</t>
  </si>
  <si>
    <t>Krone 482 (23/4 - 46746) [grain 6,29]</t>
  </si>
  <si>
    <t>Trelleborg 742 (34/1 - 47782)</t>
  </si>
  <si>
    <t>JZD 620 (29/1 - 45366) [grain 7,32]</t>
  </si>
  <si>
    <t>Vyfuk 544 (27/1 - 43303)</t>
  </si>
  <si>
    <t>Trelleborg                                     727 (28/2 - 31440)                                       552 (25/1 - 45990) [grain 7,32]                                              698 (33/2 - 42118)</t>
  </si>
  <si>
    <t>JZD                                                  720 (30/3 - 30131) [botte 7,27]                                       608 (29/2 - 43288)                                               549 (26/1 - 45616) [grain 7,42]</t>
  </si>
  <si>
    <t>Honing Gäng</t>
  </si>
  <si>
    <t>Team of elite Guys</t>
  </si>
  <si>
    <t>Swiss Farming</t>
  </si>
  <si>
    <t>Myinsanity</t>
  </si>
  <si>
    <t>WLKN</t>
  </si>
  <si>
    <t>Swiss farming</t>
  </si>
  <si>
    <t>White Bull</t>
  </si>
  <si>
    <t>Farming Czars</t>
  </si>
  <si>
    <t>AAF Zemedelci</t>
  </si>
  <si>
    <t>Massey</t>
  </si>
  <si>
    <t>chiptuning</t>
  </si>
  <si>
    <t>Vyfuk 645 (26/2 - 25581) [balle 7,53]</t>
  </si>
  <si>
    <t>John Deere 788 (29/3 - 31062)</t>
  </si>
  <si>
    <t>Valtra n</t>
  </si>
  <si>
    <t>Honing Gäng 582 (26/1 - 45159) [grain 7,0]</t>
  </si>
  <si>
    <t>Trelleborg 670 (35/0 - 40639)</t>
  </si>
  <si>
    <t>Horsch 479 (23/2 - 48257) [grain 6,24]</t>
  </si>
  <si>
    <t>Grimme 691 (32/1 - 48612)</t>
  </si>
  <si>
    <t>JZD 634 (28/1 - 50567)</t>
  </si>
  <si>
    <t>Krone 589 (28/2 - 44307) [grain 7,52]</t>
  </si>
  <si>
    <t>John Deere 610 (26/7 - 45366) [grain 7,0]</t>
  </si>
  <si>
    <t>Trelleborg 660 (31/4 - 45655)</t>
  </si>
  <si>
    <t>Grimme 656 (32/0 - 46977) [grain 6,45]</t>
  </si>
  <si>
    <t>JZD 594 (28/2 - 47268)</t>
  </si>
  <si>
    <t>valtra n</t>
  </si>
  <si>
    <t xml:space="preserve">Grimme                                     796 (31/2 - 30714)                                       747 (31/0 - 30907) [botte 7,13]                                              </t>
  </si>
  <si>
    <t xml:space="preserve">Trelleborg                                     850 (33/1 - 31424) [botte 6,50]                                        770 (31/1 - 31834)                                              </t>
  </si>
  <si>
    <t>Groupe A</t>
  </si>
  <si>
    <t>Groupe B</t>
  </si>
  <si>
    <t>Groupe C</t>
  </si>
  <si>
    <t>Groupe D</t>
  </si>
  <si>
    <t>Résultat match groupe</t>
  </si>
  <si>
    <t>1er Groupe A</t>
  </si>
  <si>
    <t>2e Groupe D</t>
  </si>
  <si>
    <t>1er Groupe C</t>
  </si>
  <si>
    <t>2e Groupe B</t>
  </si>
  <si>
    <t>1er Groupe D</t>
  </si>
  <si>
    <t>2e Groupe A</t>
  </si>
  <si>
    <t>1er Groupe B</t>
  </si>
  <si>
    <t>2e Groupe C</t>
  </si>
  <si>
    <t>Trelleborg (639-625)</t>
  </si>
  <si>
    <t>Grimme (736-810)</t>
  </si>
  <si>
    <t>Komatsu (285-534)</t>
  </si>
  <si>
    <t>Trelleborg (KOpr-796</t>
  </si>
  <si>
    <t>Komatsu (0-454)</t>
  </si>
  <si>
    <t>Grimme (780-680)</t>
  </si>
  <si>
    <t>OEG (644-580)</t>
  </si>
  <si>
    <t>OEG (722-688)</t>
  </si>
  <si>
    <t>OEG (719-546-664)</t>
  </si>
  <si>
    <t>Trelleborg (718-655-820)</t>
  </si>
  <si>
    <t>John Deere (709-642)</t>
  </si>
  <si>
    <t>My insanity (504-536)</t>
  </si>
  <si>
    <t>BG stark (772-732)</t>
  </si>
  <si>
    <t>Claas (486-481)</t>
  </si>
  <si>
    <t>My Insanity (649-738)</t>
  </si>
  <si>
    <t>Claas (618-661)</t>
  </si>
  <si>
    <t>John Deere (497-830-640)</t>
  </si>
  <si>
    <t>BG stark (663-760-680)</t>
  </si>
  <si>
    <t>My Insanity (595-684)</t>
  </si>
  <si>
    <t>John Deere (676-711)</t>
  </si>
  <si>
    <t>Amazone (pas venu)</t>
  </si>
  <si>
    <t>JZD (679-629)</t>
  </si>
  <si>
    <t>Horsh (457-574)</t>
  </si>
  <si>
    <t>Krone(583-rush-733)</t>
  </si>
  <si>
    <t>JZD (659-0-392)</t>
  </si>
  <si>
    <t>Horsh (675-623-526)</t>
  </si>
  <si>
    <t>JZD (660-755-496)</t>
  </si>
  <si>
    <t>Die Landeier (rush-660)</t>
  </si>
  <si>
    <t>Landwischaft 3,0 (0-566)</t>
  </si>
  <si>
    <t>Lindner (700-563-600)</t>
  </si>
  <si>
    <t>Vyfuk (428-666-659)</t>
  </si>
  <si>
    <t>Lindner (rush-760)</t>
  </si>
  <si>
    <t>Landwischaft 3,0 (0-723)</t>
  </si>
  <si>
    <t>Die Landeier (584-600)</t>
  </si>
  <si>
    <t>Vyfuk (715-721)</t>
  </si>
  <si>
    <t>Lindner (566-566-659)</t>
  </si>
  <si>
    <t>Die Landeier (610-542-576)</t>
  </si>
  <si>
    <t>rush balers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</si>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</sst>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ont="1" applyFill="1" applyBorder="1"/>
    <xf numFmtId="0" fontId="0" fillId="0" borderId="1" xfId="0" applyFill="1" applyBorder="1"/>
    <xf numFmtId="0" fontId="0" fillId="0" borderId="0" xfId="0" applyFont="1" applyAlignment="1">
      <alignment horizontal="center"/>
    </xf>
    <xf numFmtId="0" fontId="0" fillId="0" borderId="1" xfId="0" applyFont="1" applyFill="1" applyBorder="1"/>
    <xf numFmtId="0" fontId="1" fillId="0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2" borderId="3" xfId="0" applyFill="1" applyBorder="1"/>
    <xf numFmtId="0" fontId="1" fillId="2" borderId="0" xfId="0" applyFont="1" applyFill="1"/>
    <xf numFmtId="9" fontId="0" fillId="0" borderId="0" xfId="1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0" fillId="0" borderId="17" xfId="0" applyBorder="1" applyAlignment="1"/>
    <xf numFmtId="0" fontId="0" fillId="0" borderId="18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45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45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textRotation="45"/>
    </xf>
    <xf numFmtId="0" fontId="1" fillId="0" borderId="3" xfId="0" applyFont="1" applyBorder="1" applyAlignment="1">
      <alignment horizontal="center" vertical="center" textRotation="45"/>
    </xf>
    <xf numFmtId="0" fontId="1" fillId="0" borderId="4" xfId="0" applyFont="1" applyBorder="1" applyAlignment="1">
      <alignment horizontal="center" vertical="center" textRotation="45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textRotation="45"/>
    </xf>
    <xf numFmtId="0" fontId="0" fillId="0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1373-4459-4096-8C4D-FEA4F97B84BE}">
  <dimension ref="A1:S38"/>
  <sheetViews>
    <sheetView topLeftCell="A16" zoomScaleNormal="100" workbookViewId="0">
      <selection activeCell="C40" sqref="C40"/>
    </sheetView>
  </sheetViews>
  <sheetFormatPr baseColWidth="10" defaultRowHeight="15" x14ac:dyDescent="0.25"/>
  <cols>
    <col min="1" max="1" width="22.28515625" bestFit="1" customWidth="1"/>
    <col min="4" max="4" width="1.28515625" customWidth="1"/>
    <col min="7" max="7" width="24.140625" customWidth="1"/>
    <col min="8" max="8" width="24.85546875" customWidth="1"/>
    <col min="9" max="9" width="10.140625" bestFit="1" customWidth="1"/>
    <col min="10" max="10" width="0.85546875" customWidth="1"/>
    <col min="11" max="11" width="17.140625" bestFit="1" customWidth="1"/>
    <col min="12" max="12" width="10.28515625" customWidth="1"/>
    <col min="13" max="17" width="14.42578125" bestFit="1" customWidth="1"/>
    <col min="18" max="18" width="13.42578125" bestFit="1" customWidth="1"/>
    <col min="19" max="19" width="11.85546875" bestFit="1" customWidth="1"/>
  </cols>
  <sheetData>
    <row r="1" spans="1:19" x14ac:dyDescent="0.25">
      <c r="E1" s="54" t="s">
        <v>80</v>
      </c>
      <c r="F1" s="55"/>
    </row>
    <row r="2" spans="1:19" ht="21" x14ac:dyDescent="0.35">
      <c r="A2" s="24" t="s">
        <v>152</v>
      </c>
      <c r="B2" s="51" t="s">
        <v>153</v>
      </c>
      <c r="C2" s="51"/>
      <c r="E2" s="52" t="s">
        <v>154</v>
      </c>
      <c r="F2" s="53"/>
      <c r="G2" s="24" t="s">
        <v>155</v>
      </c>
      <c r="H2" s="24" t="s">
        <v>151</v>
      </c>
      <c r="I2" s="24" t="s">
        <v>156</v>
      </c>
    </row>
    <row r="3" spans="1:19" x14ac:dyDescent="0.25">
      <c r="A3" s="12"/>
      <c r="B3" s="12"/>
      <c r="C3" s="12"/>
      <c r="D3" s="15"/>
      <c r="E3" s="57" t="s">
        <v>31</v>
      </c>
      <c r="F3" s="57"/>
      <c r="G3" s="57" t="s">
        <v>36</v>
      </c>
      <c r="H3" s="57" t="s">
        <v>37</v>
      </c>
      <c r="I3" s="66" t="s">
        <v>27</v>
      </c>
      <c r="K3" s="9"/>
      <c r="L3" s="9"/>
      <c r="M3" s="9" t="s">
        <v>43</v>
      </c>
      <c r="N3" s="9" t="s">
        <v>44</v>
      </c>
      <c r="O3" s="9" t="s">
        <v>45</v>
      </c>
      <c r="P3" s="9" t="s">
        <v>46</v>
      </c>
      <c r="Q3" s="9" t="s">
        <v>47</v>
      </c>
      <c r="R3" s="9" t="s">
        <v>48</v>
      </c>
      <c r="S3" s="9" t="s">
        <v>49</v>
      </c>
    </row>
    <row r="4" spans="1:19" x14ac:dyDescent="0.25">
      <c r="A4" s="12"/>
      <c r="B4" s="12"/>
      <c r="C4" s="12"/>
      <c r="D4" s="15"/>
      <c r="E4" s="57"/>
      <c r="F4" s="57"/>
      <c r="G4" s="57"/>
      <c r="H4" s="57"/>
      <c r="I4" s="66"/>
      <c r="K4" s="59" t="s">
        <v>2</v>
      </c>
      <c r="L4" s="10" t="s">
        <v>50</v>
      </c>
      <c r="M4" s="9" t="s">
        <v>55</v>
      </c>
      <c r="N4" s="9" t="s">
        <v>56</v>
      </c>
      <c r="O4" s="9" t="s">
        <v>58</v>
      </c>
      <c r="P4" s="9" t="s">
        <v>60</v>
      </c>
      <c r="Q4" s="9" t="s">
        <v>62</v>
      </c>
      <c r="R4" s="9" t="s">
        <v>68</v>
      </c>
      <c r="S4" s="9" t="s">
        <v>63</v>
      </c>
    </row>
    <row r="5" spans="1:19" x14ac:dyDescent="0.25">
      <c r="A5" s="12"/>
      <c r="B5" s="12"/>
      <c r="C5" s="12"/>
      <c r="D5" s="15"/>
      <c r="E5" s="57"/>
      <c r="F5" s="57"/>
      <c r="G5" s="57"/>
      <c r="H5" s="57"/>
      <c r="I5" s="66"/>
      <c r="K5" s="59"/>
      <c r="L5" s="9" t="s">
        <v>51</v>
      </c>
      <c r="M5" s="9" t="s">
        <v>55</v>
      </c>
      <c r="N5" s="9" t="s">
        <v>57</v>
      </c>
      <c r="O5" s="9" t="s">
        <v>54</v>
      </c>
      <c r="P5" s="9" t="s">
        <v>60</v>
      </c>
      <c r="Q5" s="9" t="s">
        <v>62</v>
      </c>
      <c r="R5" s="9" t="s">
        <v>68</v>
      </c>
      <c r="S5" s="9" t="s">
        <v>63</v>
      </c>
    </row>
    <row r="6" spans="1:19" x14ac:dyDescent="0.25">
      <c r="A6" s="12"/>
      <c r="B6" s="12"/>
      <c r="C6" s="12"/>
      <c r="D6" s="15"/>
      <c r="E6" s="57"/>
      <c r="F6" s="57"/>
      <c r="G6" s="57"/>
      <c r="H6" s="57"/>
      <c r="I6" s="66"/>
      <c r="K6" s="11" t="s">
        <v>3</v>
      </c>
      <c r="L6" s="9" t="s">
        <v>50</v>
      </c>
      <c r="M6" s="9" t="s">
        <v>56</v>
      </c>
      <c r="N6" s="9" t="s">
        <v>57</v>
      </c>
      <c r="O6" s="9" t="s">
        <v>61</v>
      </c>
      <c r="P6" s="9" t="s">
        <v>58</v>
      </c>
      <c r="Q6" s="9" t="s">
        <v>70</v>
      </c>
      <c r="R6" s="9" t="s">
        <v>68</v>
      </c>
      <c r="S6" s="9" t="s">
        <v>71</v>
      </c>
    </row>
    <row r="7" spans="1:19" x14ac:dyDescent="0.25">
      <c r="A7" s="9" t="s">
        <v>2</v>
      </c>
      <c r="B7" s="59" t="s">
        <v>2</v>
      </c>
      <c r="C7" s="59"/>
      <c r="D7" s="16"/>
      <c r="E7" s="57" t="s">
        <v>32</v>
      </c>
      <c r="F7" s="57"/>
      <c r="G7" s="57"/>
      <c r="H7" s="57"/>
      <c r="I7" s="66"/>
      <c r="K7" s="63" t="s">
        <v>9</v>
      </c>
      <c r="L7" s="9" t="s">
        <v>50</v>
      </c>
      <c r="M7" s="9" t="s">
        <v>53</v>
      </c>
      <c r="N7" s="9" t="s">
        <v>56</v>
      </c>
      <c r="O7" s="9" t="s">
        <v>61</v>
      </c>
      <c r="P7" s="9" t="s">
        <v>54</v>
      </c>
      <c r="Q7" s="9" t="s">
        <v>60</v>
      </c>
      <c r="R7" s="9" t="s">
        <v>68</v>
      </c>
      <c r="S7" s="9" t="s">
        <v>67</v>
      </c>
    </row>
    <row r="8" spans="1:19" x14ac:dyDescent="0.25">
      <c r="A8" s="14" t="s">
        <v>3</v>
      </c>
      <c r="B8" s="59"/>
      <c r="C8" s="59"/>
      <c r="D8" s="16"/>
      <c r="E8" s="57"/>
      <c r="F8" s="57"/>
      <c r="G8" s="57"/>
      <c r="H8" s="57"/>
      <c r="I8" s="66"/>
      <c r="K8" s="64"/>
      <c r="L8" s="9" t="s">
        <v>52</v>
      </c>
      <c r="M8" s="9" t="s">
        <v>53</v>
      </c>
      <c r="N8" s="9" t="s">
        <v>56</v>
      </c>
      <c r="O8" s="9" t="s">
        <v>61</v>
      </c>
      <c r="P8" s="9" t="s">
        <v>58</v>
      </c>
      <c r="Q8" s="9" t="s">
        <v>66</v>
      </c>
      <c r="R8" s="9" t="s">
        <v>68</v>
      </c>
      <c r="S8" s="9" t="s">
        <v>67</v>
      </c>
    </row>
    <row r="9" spans="1:19" x14ac:dyDescent="0.25">
      <c r="A9" s="14" t="s">
        <v>0</v>
      </c>
      <c r="B9" s="58" t="s">
        <v>0</v>
      </c>
      <c r="C9" s="58"/>
      <c r="D9" s="17"/>
      <c r="E9" s="57"/>
      <c r="F9" s="57"/>
      <c r="G9" s="57"/>
      <c r="H9" s="57"/>
      <c r="I9" s="66"/>
      <c r="K9" s="64"/>
      <c r="L9" s="9" t="s">
        <v>77</v>
      </c>
      <c r="M9" s="9" t="s">
        <v>53</v>
      </c>
      <c r="N9" s="12"/>
      <c r="O9" s="9" t="s">
        <v>54</v>
      </c>
      <c r="P9" s="9" t="s">
        <v>66</v>
      </c>
      <c r="Q9" s="9" t="s">
        <v>59</v>
      </c>
      <c r="R9" s="9" t="s">
        <v>68</v>
      </c>
      <c r="S9" s="9" t="s">
        <v>67</v>
      </c>
    </row>
    <row r="10" spans="1:19" x14ac:dyDescent="0.25">
      <c r="A10" s="9" t="s">
        <v>1</v>
      </c>
      <c r="B10" s="58"/>
      <c r="C10" s="58"/>
      <c r="D10" s="17"/>
      <c r="E10" s="57"/>
      <c r="F10" s="57"/>
      <c r="G10" s="57"/>
      <c r="H10" s="57"/>
      <c r="I10" s="66"/>
      <c r="K10" s="64"/>
      <c r="L10" s="9" t="s">
        <v>78</v>
      </c>
      <c r="M10" s="9" t="s">
        <v>53</v>
      </c>
      <c r="N10" s="9" t="s">
        <v>65</v>
      </c>
      <c r="O10" s="9" t="s">
        <v>57</v>
      </c>
      <c r="P10" s="9" t="s">
        <v>66</v>
      </c>
      <c r="Q10" s="9" t="s">
        <v>62</v>
      </c>
      <c r="R10" s="9" t="s">
        <v>68</v>
      </c>
      <c r="S10" s="9" t="s">
        <v>67</v>
      </c>
    </row>
    <row r="11" spans="1:19" x14ac:dyDescent="0.25">
      <c r="A11" s="14" t="s">
        <v>8</v>
      </c>
      <c r="B11" s="59" t="s">
        <v>9</v>
      </c>
      <c r="C11" s="59"/>
      <c r="D11" s="16"/>
      <c r="E11" s="57" t="s">
        <v>29</v>
      </c>
      <c r="F11" s="57"/>
      <c r="G11" s="57" t="s">
        <v>35</v>
      </c>
      <c r="H11" s="57"/>
      <c r="I11" s="66"/>
      <c r="K11" s="65"/>
      <c r="L11" s="9" t="s">
        <v>79</v>
      </c>
      <c r="M11" s="12"/>
      <c r="N11" s="12"/>
      <c r="O11" s="12"/>
      <c r="P11" s="12"/>
      <c r="Q11" s="12"/>
      <c r="R11" s="12"/>
      <c r="S11" s="12"/>
    </row>
    <row r="12" spans="1:19" x14ac:dyDescent="0.25">
      <c r="A12" s="9" t="s">
        <v>9</v>
      </c>
      <c r="B12" s="59"/>
      <c r="C12" s="59"/>
      <c r="D12" s="16"/>
      <c r="E12" s="57"/>
      <c r="F12" s="57"/>
      <c r="G12" s="57"/>
      <c r="H12" s="57"/>
      <c r="I12" s="66"/>
      <c r="K12" s="11" t="s">
        <v>6</v>
      </c>
      <c r="L12" s="9" t="s">
        <v>50</v>
      </c>
      <c r="M12" s="9" t="s">
        <v>59</v>
      </c>
      <c r="N12" s="9" t="s">
        <v>65</v>
      </c>
      <c r="O12" s="9" t="s">
        <v>57</v>
      </c>
      <c r="P12" s="9" t="s">
        <v>66</v>
      </c>
      <c r="Q12" s="9" t="s">
        <v>58</v>
      </c>
      <c r="R12" s="9" t="s">
        <v>68</v>
      </c>
      <c r="S12" s="9" t="s">
        <v>64</v>
      </c>
    </row>
    <row r="13" spans="1:19" x14ac:dyDescent="0.25">
      <c r="A13" s="14" t="s">
        <v>18</v>
      </c>
      <c r="B13" s="58" t="s">
        <v>18</v>
      </c>
      <c r="C13" s="58"/>
      <c r="D13" s="17"/>
      <c r="E13" s="57"/>
      <c r="F13" s="57"/>
      <c r="G13" s="57"/>
      <c r="H13" s="57"/>
      <c r="I13" s="66"/>
      <c r="K13" s="60" t="s">
        <v>4</v>
      </c>
      <c r="L13" s="9" t="s">
        <v>50</v>
      </c>
      <c r="M13" s="9" t="s">
        <v>55</v>
      </c>
      <c r="N13" s="9" t="s">
        <v>54</v>
      </c>
      <c r="O13" s="9" t="s">
        <v>59</v>
      </c>
      <c r="P13" s="9" t="s">
        <v>66</v>
      </c>
      <c r="Q13" s="9" t="s">
        <v>69</v>
      </c>
      <c r="R13" s="9" t="s">
        <v>68</v>
      </c>
      <c r="S13" s="9" t="s">
        <v>63</v>
      </c>
    </row>
    <row r="14" spans="1:19" x14ac:dyDescent="0.25">
      <c r="A14" s="9" t="s">
        <v>19</v>
      </c>
      <c r="B14" s="58"/>
      <c r="C14" s="58"/>
      <c r="D14" s="17"/>
      <c r="E14" s="57"/>
      <c r="F14" s="57"/>
      <c r="G14" s="57"/>
      <c r="H14" s="57"/>
      <c r="I14" s="66"/>
      <c r="K14" s="62"/>
      <c r="L14" s="9" t="s">
        <v>51</v>
      </c>
      <c r="M14" s="9" t="s">
        <v>56</v>
      </c>
      <c r="N14" s="9" t="s">
        <v>65</v>
      </c>
      <c r="O14" s="9" t="s">
        <v>61</v>
      </c>
      <c r="P14" s="9" t="s">
        <v>60</v>
      </c>
      <c r="Q14" s="9" t="s">
        <v>75</v>
      </c>
      <c r="R14" s="9" t="s">
        <v>68</v>
      </c>
      <c r="S14" s="9" t="s">
        <v>76</v>
      </c>
    </row>
    <row r="15" spans="1:19" x14ac:dyDescent="0.25">
      <c r="A15" s="14" t="s">
        <v>10</v>
      </c>
      <c r="B15" s="58" t="s">
        <v>10</v>
      </c>
      <c r="C15" s="58"/>
      <c r="D15" s="17"/>
      <c r="E15" s="56" t="s">
        <v>30</v>
      </c>
      <c r="F15" s="56"/>
      <c r="G15" s="57"/>
      <c r="H15" s="57"/>
      <c r="I15" s="66"/>
      <c r="K15" s="13" t="s">
        <v>15</v>
      </c>
      <c r="L15" s="9" t="s">
        <v>50</v>
      </c>
      <c r="M15" s="12" t="s">
        <v>72</v>
      </c>
      <c r="N15" s="9" t="s">
        <v>58</v>
      </c>
      <c r="O15" s="9" t="s">
        <v>59</v>
      </c>
      <c r="P15" s="9" t="s">
        <v>57</v>
      </c>
      <c r="Q15" s="9" t="s">
        <v>66</v>
      </c>
      <c r="R15" s="9" t="s">
        <v>68</v>
      </c>
      <c r="S15" s="9" t="s">
        <v>73</v>
      </c>
    </row>
    <row r="16" spans="1:19" x14ac:dyDescent="0.25">
      <c r="A16" s="9" t="s">
        <v>11</v>
      </c>
      <c r="B16" s="58"/>
      <c r="C16" s="58"/>
      <c r="D16" s="17"/>
      <c r="E16" s="56"/>
      <c r="F16" s="56"/>
      <c r="G16" s="57"/>
      <c r="H16" s="57"/>
      <c r="I16" s="66"/>
      <c r="K16" s="13" t="s">
        <v>13</v>
      </c>
      <c r="L16" s="9" t="s">
        <v>50</v>
      </c>
      <c r="M16" s="9" t="s">
        <v>53</v>
      </c>
      <c r="N16" s="9" t="s">
        <v>54</v>
      </c>
      <c r="O16" s="9" t="s">
        <v>57</v>
      </c>
      <c r="P16" s="9" t="s">
        <v>59</v>
      </c>
      <c r="Q16" s="9" t="s">
        <v>61</v>
      </c>
      <c r="R16" s="9" t="s">
        <v>68</v>
      </c>
      <c r="S16" s="9" t="s">
        <v>64</v>
      </c>
    </row>
    <row r="17" spans="1:19" x14ac:dyDescent="0.25">
      <c r="A17" s="14" t="s">
        <v>6</v>
      </c>
      <c r="B17" s="58" t="s">
        <v>6</v>
      </c>
      <c r="C17" s="58"/>
      <c r="D17" s="17"/>
      <c r="E17" s="56"/>
      <c r="F17" s="56"/>
      <c r="G17" s="57"/>
      <c r="H17" s="57"/>
      <c r="I17" s="66"/>
      <c r="K17" s="60" t="s">
        <v>24</v>
      </c>
      <c r="L17" s="9" t="s">
        <v>50</v>
      </c>
      <c r="M17" s="9" t="s">
        <v>56</v>
      </c>
      <c r="N17" s="9" t="s">
        <v>54</v>
      </c>
      <c r="O17" s="9" t="s">
        <v>65</v>
      </c>
      <c r="P17" s="9" t="s">
        <v>61</v>
      </c>
      <c r="Q17" s="9" t="s">
        <v>60</v>
      </c>
      <c r="R17" s="9" t="s">
        <v>68</v>
      </c>
      <c r="S17" s="9" t="s">
        <v>64</v>
      </c>
    </row>
    <row r="18" spans="1:19" x14ac:dyDescent="0.25">
      <c r="A18" s="9" t="s">
        <v>7</v>
      </c>
      <c r="B18" s="58"/>
      <c r="C18" s="58"/>
      <c r="D18" s="17"/>
      <c r="E18" s="56"/>
      <c r="F18" s="56"/>
      <c r="G18" s="57"/>
      <c r="H18" s="57"/>
      <c r="I18" s="66"/>
      <c r="K18" s="61"/>
      <c r="L18" s="9" t="s">
        <v>51</v>
      </c>
      <c r="M18" s="9" t="s">
        <v>59</v>
      </c>
      <c r="N18" s="9" t="s">
        <v>62</v>
      </c>
      <c r="O18" s="9" t="s">
        <v>57</v>
      </c>
      <c r="P18" s="9" t="s">
        <v>66</v>
      </c>
      <c r="Q18" s="9" t="s">
        <v>74</v>
      </c>
      <c r="R18" s="9" t="s">
        <v>68</v>
      </c>
      <c r="S18" s="9" t="s">
        <v>64</v>
      </c>
    </row>
    <row r="19" spans="1:19" x14ac:dyDescent="0.25">
      <c r="A19" s="14" t="s">
        <v>22</v>
      </c>
      <c r="B19" s="58" t="s">
        <v>22</v>
      </c>
      <c r="C19" s="58"/>
      <c r="D19" s="17"/>
      <c r="E19" s="56" t="s">
        <v>33</v>
      </c>
      <c r="F19" s="56"/>
      <c r="G19" s="56" t="s">
        <v>42</v>
      </c>
      <c r="H19" s="57" t="s">
        <v>38</v>
      </c>
      <c r="I19" s="66"/>
      <c r="K19" s="61"/>
      <c r="L19" s="9" t="s">
        <v>77</v>
      </c>
      <c r="M19" s="9" t="s">
        <v>56</v>
      </c>
      <c r="N19" s="9" t="s">
        <v>57</v>
      </c>
      <c r="O19" s="9" t="s">
        <v>65</v>
      </c>
      <c r="P19" s="9" t="s">
        <v>61</v>
      </c>
      <c r="Q19" s="9" t="s">
        <v>60</v>
      </c>
      <c r="R19" s="9" t="s">
        <v>68</v>
      </c>
      <c r="S19" s="9" t="s">
        <v>64</v>
      </c>
    </row>
    <row r="20" spans="1:19" x14ac:dyDescent="0.25">
      <c r="A20" s="9" t="s">
        <v>23</v>
      </c>
      <c r="B20" s="58"/>
      <c r="C20" s="58"/>
      <c r="D20" s="17"/>
      <c r="E20" s="56"/>
      <c r="F20" s="56"/>
      <c r="G20" s="56"/>
      <c r="H20" s="57"/>
      <c r="I20" s="66"/>
      <c r="K20" s="61"/>
      <c r="L20" s="9" t="s">
        <v>78</v>
      </c>
      <c r="M20" s="9" t="s">
        <v>56</v>
      </c>
      <c r="N20" s="9" t="s">
        <v>59</v>
      </c>
      <c r="O20" s="9" t="s">
        <v>61</v>
      </c>
      <c r="P20" s="9" t="s">
        <v>60</v>
      </c>
      <c r="Q20" s="9" t="s">
        <v>58</v>
      </c>
      <c r="R20" s="9" t="s">
        <v>68</v>
      </c>
      <c r="S20" s="9" t="s">
        <v>64</v>
      </c>
    </row>
    <row r="21" spans="1:19" x14ac:dyDescent="0.25">
      <c r="A21" s="12"/>
      <c r="B21" s="58" t="s">
        <v>28</v>
      </c>
      <c r="C21" s="58"/>
      <c r="D21" s="17"/>
      <c r="E21" s="56"/>
      <c r="F21" s="56"/>
      <c r="G21" s="56"/>
      <c r="H21" s="57"/>
      <c r="I21" s="66"/>
      <c r="K21" s="62"/>
      <c r="L21" s="9" t="s">
        <v>79</v>
      </c>
      <c r="M21" s="12"/>
      <c r="N21" s="12"/>
      <c r="O21" s="12"/>
      <c r="P21" s="12"/>
      <c r="Q21" s="12"/>
      <c r="R21" s="12"/>
      <c r="S21" s="12"/>
    </row>
    <row r="22" spans="1:19" x14ac:dyDescent="0.25">
      <c r="A22" s="12"/>
      <c r="B22" s="58"/>
      <c r="C22" s="58"/>
      <c r="D22" s="17"/>
      <c r="E22" s="56"/>
      <c r="F22" s="56"/>
      <c r="G22" s="56"/>
      <c r="H22" s="57"/>
      <c r="I22" s="66"/>
    </row>
    <row r="23" spans="1:19" x14ac:dyDescent="0.25">
      <c r="A23" s="14" t="s">
        <v>16</v>
      </c>
      <c r="B23" s="58" t="s">
        <v>26</v>
      </c>
      <c r="C23" s="58"/>
      <c r="D23" s="17"/>
      <c r="E23" s="56" t="s">
        <v>34</v>
      </c>
      <c r="F23" s="56"/>
      <c r="G23" s="56"/>
      <c r="H23" s="57"/>
      <c r="I23" s="66"/>
    </row>
    <row r="24" spans="1:19" x14ac:dyDescent="0.25">
      <c r="A24" s="9" t="s">
        <v>17</v>
      </c>
      <c r="B24" s="58"/>
      <c r="C24" s="58"/>
      <c r="D24" s="17"/>
      <c r="E24" s="56"/>
      <c r="F24" s="56"/>
      <c r="G24" s="56"/>
      <c r="H24" s="57"/>
      <c r="I24" s="66"/>
    </row>
    <row r="25" spans="1:19" x14ac:dyDescent="0.25">
      <c r="A25" s="14" t="s">
        <v>4</v>
      </c>
      <c r="B25" s="58" t="s">
        <v>4</v>
      </c>
      <c r="C25" s="58"/>
      <c r="D25" s="17"/>
      <c r="E25" s="56"/>
      <c r="F25" s="56"/>
      <c r="G25" s="56"/>
      <c r="H25" s="57"/>
      <c r="I25" s="66"/>
    </row>
    <row r="26" spans="1:19" x14ac:dyDescent="0.25">
      <c r="A26" s="9" t="s">
        <v>5</v>
      </c>
      <c r="B26" s="58"/>
      <c r="C26" s="58"/>
      <c r="D26" s="17"/>
      <c r="E26" s="56"/>
      <c r="F26" s="56"/>
      <c r="G26" s="56"/>
      <c r="H26" s="57"/>
      <c r="I26" s="66"/>
    </row>
    <row r="27" spans="1:19" x14ac:dyDescent="0.25">
      <c r="A27" s="14" t="s">
        <v>20</v>
      </c>
      <c r="B27" s="59" t="s">
        <v>21</v>
      </c>
      <c r="C27" s="59"/>
      <c r="D27" s="16"/>
      <c r="E27" s="57" t="s">
        <v>39</v>
      </c>
      <c r="F27" s="57"/>
      <c r="G27" s="56" t="s">
        <v>41</v>
      </c>
      <c r="H27" s="57"/>
      <c r="I27" s="66"/>
    </row>
    <row r="28" spans="1:19" x14ac:dyDescent="0.25">
      <c r="A28" s="9" t="s">
        <v>21</v>
      </c>
      <c r="B28" s="59"/>
      <c r="C28" s="59"/>
      <c r="D28" s="16"/>
      <c r="E28" s="57"/>
      <c r="F28" s="57"/>
      <c r="G28" s="56"/>
      <c r="H28" s="57"/>
      <c r="I28" s="66"/>
    </row>
    <row r="29" spans="1:19" x14ac:dyDescent="0.25">
      <c r="A29" s="14" t="s">
        <v>14</v>
      </c>
      <c r="B29" s="59" t="s">
        <v>15</v>
      </c>
      <c r="C29" s="59"/>
      <c r="D29" s="16"/>
      <c r="E29" s="57"/>
      <c r="F29" s="57"/>
      <c r="G29" s="56"/>
      <c r="H29" s="57"/>
      <c r="I29" s="66"/>
    </row>
    <row r="30" spans="1:19" x14ac:dyDescent="0.25">
      <c r="A30" s="9" t="s">
        <v>15</v>
      </c>
      <c r="B30" s="59"/>
      <c r="C30" s="59"/>
      <c r="D30" s="16"/>
      <c r="E30" s="57"/>
      <c r="F30" s="57"/>
      <c r="G30" s="56"/>
      <c r="H30" s="57"/>
      <c r="I30" s="66"/>
    </row>
    <row r="31" spans="1:19" x14ac:dyDescent="0.25">
      <c r="A31" s="14" t="s">
        <v>12</v>
      </c>
      <c r="B31" s="59" t="s">
        <v>13</v>
      </c>
      <c r="C31" s="59"/>
      <c r="D31" s="16"/>
      <c r="E31" s="56" t="s">
        <v>40</v>
      </c>
      <c r="F31" s="56"/>
      <c r="G31" s="56"/>
      <c r="H31" s="57"/>
      <c r="I31" s="66"/>
    </row>
    <row r="32" spans="1:19" x14ac:dyDescent="0.25">
      <c r="A32" s="9" t="s">
        <v>13</v>
      </c>
      <c r="B32" s="59"/>
      <c r="C32" s="59"/>
      <c r="D32" s="16"/>
      <c r="E32" s="56"/>
      <c r="F32" s="56"/>
      <c r="G32" s="56"/>
      <c r="H32" s="57"/>
      <c r="I32" s="66"/>
    </row>
    <row r="33" spans="1:9" x14ac:dyDescent="0.25">
      <c r="A33" s="14" t="s">
        <v>24</v>
      </c>
      <c r="B33" s="58" t="s">
        <v>24</v>
      </c>
      <c r="C33" s="58"/>
      <c r="D33" s="17"/>
      <c r="E33" s="56"/>
      <c r="F33" s="56"/>
      <c r="G33" s="56"/>
      <c r="H33" s="57"/>
      <c r="I33" s="66"/>
    </row>
    <row r="34" spans="1:9" x14ac:dyDescent="0.25">
      <c r="A34" s="9" t="s">
        <v>25</v>
      </c>
      <c r="B34" s="58"/>
      <c r="C34" s="58"/>
      <c r="D34" s="17"/>
      <c r="E34" s="56"/>
      <c r="F34" s="56"/>
      <c r="G34" s="56"/>
      <c r="H34" s="57"/>
      <c r="I34" s="66"/>
    </row>
    <row r="35" spans="1:9" x14ac:dyDescent="0.25">
      <c r="E35" s="2"/>
    </row>
    <row r="36" spans="1:9" x14ac:dyDescent="0.25">
      <c r="E36" s="2"/>
    </row>
    <row r="37" spans="1:9" x14ac:dyDescent="0.25">
      <c r="E37" s="2"/>
    </row>
    <row r="38" spans="1:9" x14ac:dyDescent="0.25">
      <c r="A38" s="3"/>
      <c r="E38" s="2"/>
    </row>
  </sheetData>
  <mergeCells count="36">
    <mergeCell ref="K4:K5"/>
    <mergeCell ref="K17:K21"/>
    <mergeCell ref="K7:K11"/>
    <mergeCell ref="K13:K14"/>
    <mergeCell ref="E3:F6"/>
    <mergeCell ref="I3:I34"/>
    <mergeCell ref="G3:G10"/>
    <mergeCell ref="G11:G18"/>
    <mergeCell ref="G19:G26"/>
    <mergeCell ref="G27:G34"/>
    <mergeCell ref="H3:H18"/>
    <mergeCell ref="H19:H34"/>
    <mergeCell ref="B27:C28"/>
    <mergeCell ref="B19:C20"/>
    <mergeCell ref="B9:C10"/>
    <mergeCell ref="B7:C8"/>
    <mergeCell ref="B25:C26"/>
    <mergeCell ref="B17:C18"/>
    <mergeCell ref="B11:C12"/>
    <mergeCell ref="B15:C16"/>
    <mergeCell ref="B2:C2"/>
    <mergeCell ref="E2:F2"/>
    <mergeCell ref="E1:F1"/>
    <mergeCell ref="E31:F34"/>
    <mergeCell ref="E7:F10"/>
    <mergeCell ref="B33:C34"/>
    <mergeCell ref="B21:C22"/>
    <mergeCell ref="E11:F14"/>
    <mergeCell ref="E15:F18"/>
    <mergeCell ref="E19:F22"/>
    <mergeCell ref="E23:F26"/>
    <mergeCell ref="E27:F30"/>
    <mergeCell ref="B31:C32"/>
    <mergeCell ref="B29:C30"/>
    <mergeCell ref="B23:C24"/>
    <mergeCell ref="B13:C14"/>
  </mergeCells>
  <pageMargins left="0.23622047244094491" right="0.23622047244094491" top="0.74803149606299213" bottom="0.74803149606299213" header="0.31496062992125984" footer="0.31496062992125984"/>
  <pageSetup paperSize="9" scale="97" fitToWidth="0" fitToHeight="0" orientation="landscape" r:id="rId1"/>
  <headerFooter>
    <oddHeader>&amp;F</oddHeader>
    <oddFooter>&amp;A</oddFooter>
  </headerFooter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C4E4-B0D8-40C7-B447-0C9B996AE91B}">
  <sheetPr>
    <pageSetUpPr fitToPage="1"/>
  </sheetPr>
  <dimension ref="A1:Q37"/>
  <sheetViews>
    <sheetView view="pageBreakPreview" zoomScale="60" zoomScaleNormal="100" workbookViewId="0">
      <selection activeCell="F18" sqref="F18:F33"/>
    </sheetView>
  </sheetViews>
  <sheetFormatPr baseColWidth="10" defaultRowHeight="15" x14ac:dyDescent="0.25"/>
  <cols>
    <col min="5" max="5" width="24.140625" customWidth="1"/>
    <col min="6" max="6" width="27.140625" customWidth="1"/>
    <col min="7" max="7" width="14.5703125" customWidth="1"/>
    <col min="8" max="8" width="1" customWidth="1"/>
    <col min="9" max="9" width="17.140625" bestFit="1" customWidth="1"/>
    <col min="10" max="10" width="9.7109375" bestFit="1" customWidth="1"/>
    <col min="11" max="15" width="14.42578125" bestFit="1" customWidth="1"/>
    <col min="16" max="16" width="13.42578125" bestFit="1" customWidth="1"/>
    <col min="17" max="17" width="11.85546875" bestFit="1" customWidth="1"/>
  </cols>
  <sheetData>
    <row r="1" spans="1:17" ht="21" x14ac:dyDescent="0.35">
      <c r="A1" s="51" t="s">
        <v>153</v>
      </c>
      <c r="B1" s="51"/>
      <c r="C1" s="51" t="s">
        <v>154</v>
      </c>
      <c r="D1" s="51"/>
      <c r="E1" s="26" t="s">
        <v>155</v>
      </c>
      <c r="F1" s="26" t="s">
        <v>151</v>
      </c>
      <c r="G1" s="26" t="s">
        <v>156</v>
      </c>
    </row>
    <row r="2" spans="1:17" x14ac:dyDescent="0.25">
      <c r="A2" s="86" t="s">
        <v>20</v>
      </c>
      <c r="B2" s="86"/>
      <c r="C2" s="87" t="s">
        <v>270</v>
      </c>
      <c r="D2" s="87"/>
      <c r="E2" s="89" t="s">
        <v>280</v>
      </c>
      <c r="F2" s="56" t="s">
        <v>287</v>
      </c>
      <c r="G2" s="95" t="s">
        <v>286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</row>
    <row r="3" spans="1:17" x14ac:dyDescent="0.25">
      <c r="A3" s="86"/>
      <c r="B3" s="86"/>
      <c r="C3" s="87"/>
      <c r="D3" s="87"/>
      <c r="E3" s="89"/>
      <c r="F3" s="56"/>
      <c r="G3" s="95"/>
      <c r="I3" s="75" t="s">
        <v>0</v>
      </c>
      <c r="J3" s="8" t="s">
        <v>50</v>
      </c>
      <c r="K3" s="4" t="s">
        <v>62</v>
      </c>
      <c r="L3" s="4" t="s">
        <v>94</v>
      </c>
      <c r="M3" s="4" t="s">
        <v>102</v>
      </c>
      <c r="N3" s="4" t="s">
        <v>186</v>
      </c>
      <c r="O3" s="4" t="s">
        <v>60</v>
      </c>
      <c r="P3" s="4" t="s">
        <v>120</v>
      </c>
      <c r="Q3" s="4" t="s">
        <v>121</v>
      </c>
    </row>
    <row r="4" spans="1:17" x14ac:dyDescent="0.25">
      <c r="A4" s="86" t="s">
        <v>269</v>
      </c>
      <c r="B4" s="86"/>
      <c r="C4" s="87"/>
      <c r="D4" s="87"/>
      <c r="E4" s="89"/>
      <c r="F4" s="56"/>
      <c r="G4" s="95"/>
      <c r="I4" s="75"/>
      <c r="J4" t="s">
        <v>51</v>
      </c>
      <c r="K4" s="4" t="s">
        <v>62</v>
      </c>
      <c r="L4" s="4" t="s">
        <v>196</v>
      </c>
      <c r="M4" s="4" t="s">
        <v>65</v>
      </c>
      <c r="N4" s="4" t="s">
        <v>275</v>
      </c>
      <c r="O4" s="4" t="s">
        <v>60</v>
      </c>
      <c r="P4" s="4" t="s">
        <v>120</v>
      </c>
      <c r="Q4" s="4" t="s">
        <v>121</v>
      </c>
    </row>
    <row r="5" spans="1:17" x14ac:dyDescent="0.25">
      <c r="A5" s="86"/>
      <c r="B5" s="86"/>
      <c r="C5" s="87"/>
      <c r="D5" s="87"/>
      <c r="E5" s="89"/>
      <c r="F5" s="56"/>
      <c r="G5" s="95"/>
      <c r="I5" s="6" t="s">
        <v>20</v>
      </c>
      <c r="J5" t="s">
        <v>50</v>
      </c>
      <c r="K5" s="4" t="s">
        <v>166</v>
      </c>
      <c r="L5" s="4" t="s">
        <v>70</v>
      </c>
      <c r="M5" s="4" t="s">
        <v>136</v>
      </c>
      <c r="N5" s="4" t="s">
        <v>94</v>
      </c>
      <c r="O5" s="4" t="s">
        <v>186</v>
      </c>
      <c r="P5" s="4" t="s">
        <v>120</v>
      </c>
      <c r="Q5" s="4" t="s">
        <v>121</v>
      </c>
    </row>
    <row r="6" spans="1:17" x14ac:dyDescent="0.25">
      <c r="A6" s="86" t="s">
        <v>6</v>
      </c>
      <c r="B6" s="86"/>
      <c r="C6" s="87" t="s">
        <v>271</v>
      </c>
      <c r="D6" s="87"/>
      <c r="E6" s="89"/>
      <c r="F6" s="56"/>
      <c r="G6" s="95"/>
      <c r="I6" s="75" t="s">
        <v>6</v>
      </c>
      <c r="J6" t="s">
        <v>50</v>
      </c>
      <c r="K6" s="4" t="s">
        <v>102</v>
      </c>
      <c r="L6" s="4" t="s">
        <v>97</v>
      </c>
      <c r="M6" s="4" t="s">
        <v>60</v>
      </c>
      <c r="N6" s="4" t="s">
        <v>65</v>
      </c>
      <c r="O6" s="4" t="s">
        <v>69</v>
      </c>
      <c r="P6" s="4" t="s">
        <v>121</v>
      </c>
      <c r="Q6" s="4" t="s">
        <v>120</v>
      </c>
    </row>
    <row r="7" spans="1:17" x14ac:dyDescent="0.25">
      <c r="A7" s="86"/>
      <c r="B7" s="86"/>
      <c r="C7" s="87"/>
      <c r="D7" s="87"/>
      <c r="E7" s="89"/>
      <c r="F7" s="56"/>
      <c r="G7" s="95"/>
      <c r="I7" s="75"/>
      <c r="J7" t="s">
        <v>52</v>
      </c>
      <c r="K7" s="4" t="s">
        <v>274</v>
      </c>
      <c r="L7" s="4" t="s">
        <v>282</v>
      </c>
      <c r="M7" s="4" t="s">
        <v>94</v>
      </c>
      <c r="N7" s="4" t="s">
        <v>102</v>
      </c>
      <c r="O7" s="4" t="s">
        <v>69</v>
      </c>
      <c r="P7" s="4" t="s">
        <v>121</v>
      </c>
      <c r="Q7" s="4" t="s">
        <v>120</v>
      </c>
    </row>
    <row r="8" spans="1:17" x14ac:dyDescent="0.25">
      <c r="A8" s="86" t="s">
        <v>22</v>
      </c>
      <c r="B8" s="86"/>
      <c r="C8" s="87"/>
      <c r="D8" s="87"/>
      <c r="E8" s="89"/>
      <c r="F8" s="56"/>
      <c r="G8" s="95"/>
      <c r="I8" s="75"/>
      <c r="J8" t="s">
        <v>77</v>
      </c>
      <c r="K8" s="4" t="s">
        <v>274</v>
      </c>
      <c r="L8" s="4" t="s">
        <v>57</v>
      </c>
      <c r="M8" s="4" t="s">
        <v>102</v>
      </c>
      <c r="N8" s="4" t="s">
        <v>101</v>
      </c>
      <c r="O8" s="4" t="s">
        <v>136</v>
      </c>
      <c r="P8" s="4" t="s">
        <v>113</v>
      </c>
      <c r="Q8" s="4" t="s">
        <v>121</v>
      </c>
    </row>
    <row r="9" spans="1:17" x14ac:dyDescent="0.25">
      <c r="A9" s="86"/>
      <c r="B9" s="86"/>
      <c r="C9" s="87"/>
      <c r="D9" s="87"/>
      <c r="E9" s="89"/>
      <c r="F9" s="56"/>
      <c r="G9" s="95"/>
      <c r="I9" s="75"/>
      <c r="J9" t="s">
        <v>78</v>
      </c>
      <c r="K9" s="4" t="s">
        <v>274</v>
      </c>
      <c r="L9" s="4" t="s">
        <v>70</v>
      </c>
      <c r="M9" s="4" t="s">
        <v>69</v>
      </c>
      <c r="N9" s="4" t="s">
        <v>102</v>
      </c>
      <c r="O9" s="4" t="s">
        <v>186</v>
      </c>
      <c r="P9" s="4" t="s">
        <v>120</v>
      </c>
      <c r="Q9" s="4" t="s">
        <v>121</v>
      </c>
    </row>
    <row r="10" spans="1:17" x14ac:dyDescent="0.25">
      <c r="A10" s="93" t="s">
        <v>0</v>
      </c>
      <c r="B10" s="93"/>
      <c r="C10" s="87" t="s">
        <v>272</v>
      </c>
      <c r="D10" s="87"/>
      <c r="E10" s="89" t="s">
        <v>281</v>
      </c>
      <c r="F10" s="56"/>
      <c r="G10" s="95"/>
      <c r="I10" s="75"/>
      <c r="J10" t="s">
        <v>79</v>
      </c>
      <c r="K10" s="4" t="s">
        <v>274</v>
      </c>
      <c r="L10" s="4" t="s">
        <v>70</v>
      </c>
      <c r="M10" s="4" t="s">
        <v>69</v>
      </c>
      <c r="N10" s="4" t="s">
        <v>102</v>
      </c>
      <c r="O10" s="4" t="s">
        <v>186</v>
      </c>
      <c r="P10" s="4" t="s">
        <v>120</v>
      </c>
      <c r="Q10" s="4" t="s">
        <v>121</v>
      </c>
    </row>
    <row r="11" spans="1:17" x14ac:dyDescent="0.25">
      <c r="A11" s="93"/>
      <c r="B11" s="93"/>
      <c r="C11" s="87"/>
      <c r="D11" s="87"/>
      <c r="E11" s="89"/>
      <c r="F11" s="56"/>
      <c r="G11" s="95"/>
      <c r="I11" s="6" t="s">
        <v>84</v>
      </c>
      <c r="J11" t="s">
        <v>50</v>
      </c>
      <c r="K11" s="4" t="s">
        <v>274</v>
      </c>
      <c r="L11" s="4" t="s">
        <v>65</v>
      </c>
      <c r="M11" s="4" t="s">
        <v>172</v>
      </c>
      <c r="N11" s="4" t="s">
        <v>275</v>
      </c>
      <c r="O11" s="4" t="s">
        <v>69</v>
      </c>
      <c r="P11" s="4" t="s">
        <v>113</v>
      </c>
      <c r="Q11" s="4" t="s">
        <v>120</v>
      </c>
    </row>
    <row r="12" spans="1:17" x14ac:dyDescent="0.25">
      <c r="A12" s="86" t="s">
        <v>18</v>
      </c>
      <c r="B12" s="86"/>
      <c r="C12" s="87"/>
      <c r="D12" s="87"/>
      <c r="E12" s="89"/>
      <c r="F12" s="56"/>
      <c r="G12" s="95"/>
      <c r="I12" s="75" t="s">
        <v>2</v>
      </c>
      <c r="J12" t="s">
        <v>50</v>
      </c>
      <c r="K12" s="4" t="s">
        <v>274</v>
      </c>
      <c r="L12" s="4" t="s">
        <v>285</v>
      </c>
      <c r="M12" s="4" t="s">
        <v>102</v>
      </c>
      <c r="N12" s="4" t="s">
        <v>186</v>
      </c>
      <c r="O12" s="4" t="s">
        <v>70</v>
      </c>
      <c r="P12" s="4" t="s">
        <v>120</v>
      </c>
      <c r="Q12" s="4" t="s">
        <v>121</v>
      </c>
    </row>
    <row r="13" spans="1:17" x14ac:dyDescent="0.25">
      <c r="A13" s="86"/>
      <c r="B13" s="86"/>
      <c r="C13" s="87"/>
      <c r="D13" s="87"/>
      <c r="E13" s="89"/>
      <c r="F13" s="56"/>
      <c r="G13" s="95"/>
      <c r="I13" s="75"/>
      <c r="J13" t="s">
        <v>51</v>
      </c>
      <c r="K13" s="4" t="s">
        <v>274</v>
      </c>
      <c r="L13" s="4" t="s">
        <v>70</v>
      </c>
      <c r="M13" s="4" t="s">
        <v>102</v>
      </c>
      <c r="N13" s="4" t="s">
        <v>186</v>
      </c>
      <c r="O13" s="4" t="s">
        <v>124</v>
      </c>
      <c r="P13" s="4" t="s">
        <v>120</v>
      </c>
      <c r="Q13" s="4" t="s">
        <v>121</v>
      </c>
    </row>
    <row r="14" spans="1:17" x14ac:dyDescent="0.25">
      <c r="A14" s="86" t="s">
        <v>84</v>
      </c>
      <c r="B14" s="86"/>
      <c r="C14" s="87" t="s">
        <v>273</v>
      </c>
      <c r="D14" s="87"/>
      <c r="E14" s="89"/>
      <c r="F14" s="56"/>
      <c r="G14" s="95"/>
      <c r="I14" s="6" t="s">
        <v>132</v>
      </c>
      <c r="J14" t="s">
        <v>50</v>
      </c>
      <c r="K14" s="4" t="s">
        <v>55</v>
      </c>
      <c r="L14" s="4" t="s">
        <v>94</v>
      </c>
      <c r="M14" s="4" t="s">
        <v>60</v>
      </c>
      <c r="N14" s="4" t="s">
        <v>275</v>
      </c>
      <c r="O14" s="4" t="s">
        <v>166</v>
      </c>
      <c r="P14" s="4" t="s">
        <v>113</v>
      </c>
      <c r="Q14" s="4" t="s">
        <v>120</v>
      </c>
    </row>
    <row r="15" spans="1:17" x14ac:dyDescent="0.25">
      <c r="A15" s="86"/>
      <c r="B15" s="86"/>
      <c r="C15" s="87"/>
      <c r="D15" s="87"/>
      <c r="E15" s="89"/>
      <c r="F15" s="56"/>
      <c r="G15" s="95"/>
      <c r="I15" s="7" t="s">
        <v>9</v>
      </c>
      <c r="J15" t="s">
        <v>50</v>
      </c>
      <c r="K15" s="4" t="s">
        <v>55</v>
      </c>
      <c r="L15" s="4" t="s">
        <v>94</v>
      </c>
      <c r="M15" s="4" t="s">
        <v>166</v>
      </c>
      <c r="N15" s="4" t="s">
        <v>275</v>
      </c>
      <c r="O15" s="4" t="s">
        <v>97</v>
      </c>
      <c r="P15" s="4" t="s">
        <v>120</v>
      </c>
      <c r="Q15" s="4" t="s">
        <v>121</v>
      </c>
    </row>
    <row r="16" spans="1:17" x14ac:dyDescent="0.25">
      <c r="A16" s="86" t="s">
        <v>12</v>
      </c>
      <c r="B16" s="86"/>
      <c r="C16" s="87"/>
      <c r="D16" s="87"/>
      <c r="E16" s="89"/>
      <c r="F16" s="56"/>
      <c r="G16" s="95"/>
      <c r="I16" s="75" t="s">
        <v>27</v>
      </c>
      <c r="J16" t="s">
        <v>50</v>
      </c>
      <c r="K16" s="4" t="s">
        <v>70</v>
      </c>
      <c r="L16" s="4" t="s">
        <v>69</v>
      </c>
      <c r="M16" s="4" t="s">
        <v>60</v>
      </c>
      <c r="N16" s="4" t="s">
        <v>197</v>
      </c>
      <c r="O16" s="4" t="s">
        <v>102</v>
      </c>
      <c r="P16" s="4" t="s">
        <v>113</v>
      </c>
      <c r="Q16" s="4" t="s">
        <v>120</v>
      </c>
    </row>
    <row r="17" spans="1:17" x14ac:dyDescent="0.25">
      <c r="A17" s="86"/>
      <c r="B17" s="86"/>
      <c r="C17" s="87"/>
      <c r="D17" s="87"/>
      <c r="E17" s="89"/>
      <c r="F17" s="56"/>
      <c r="G17" s="95"/>
      <c r="I17" s="75"/>
      <c r="J17" t="s">
        <v>51</v>
      </c>
      <c r="K17" s="4" t="s">
        <v>55</v>
      </c>
      <c r="L17" s="4" t="s">
        <v>94</v>
      </c>
      <c r="M17" s="4" t="s">
        <v>60</v>
      </c>
      <c r="N17" s="4" t="s">
        <v>136</v>
      </c>
      <c r="O17" s="4" t="s">
        <v>101</v>
      </c>
      <c r="P17" s="4" t="s">
        <v>113</v>
      </c>
      <c r="Q17" s="4" t="s">
        <v>120</v>
      </c>
    </row>
    <row r="18" spans="1:17" x14ac:dyDescent="0.25">
      <c r="A18" s="86" t="s">
        <v>2</v>
      </c>
      <c r="B18" s="86"/>
      <c r="C18" s="87" t="s">
        <v>277</v>
      </c>
      <c r="D18" s="87"/>
      <c r="E18" s="89" t="s">
        <v>283</v>
      </c>
      <c r="F18" s="56" t="s">
        <v>288</v>
      </c>
      <c r="G18" s="95"/>
      <c r="I18" s="75"/>
      <c r="J18" t="s">
        <v>77</v>
      </c>
      <c r="K18" s="4" t="s">
        <v>55</v>
      </c>
      <c r="L18" s="4" t="s">
        <v>70</v>
      </c>
      <c r="M18" s="4" t="s">
        <v>186</v>
      </c>
      <c r="N18" s="4" t="s">
        <v>60</v>
      </c>
      <c r="O18" s="4" t="s">
        <v>197</v>
      </c>
      <c r="P18" s="4" t="s">
        <v>113</v>
      </c>
      <c r="Q18" s="4" t="s">
        <v>121</v>
      </c>
    </row>
    <row r="19" spans="1:17" x14ac:dyDescent="0.25">
      <c r="A19" s="86"/>
      <c r="B19" s="86"/>
      <c r="C19" s="87"/>
      <c r="D19" s="87"/>
      <c r="E19" s="89"/>
      <c r="F19" s="56"/>
      <c r="G19" s="95"/>
      <c r="I19" s="75"/>
      <c r="J19" t="s">
        <v>78</v>
      </c>
      <c r="K19" s="4" t="s">
        <v>55</v>
      </c>
      <c r="L19" s="4" t="s">
        <v>94</v>
      </c>
      <c r="M19" s="4" t="s">
        <v>60</v>
      </c>
      <c r="N19" s="4" t="s">
        <v>236</v>
      </c>
      <c r="O19" s="4" t="s">
        <v>172</v>
      </c>
      <c r="P19" s="4" t="s">
        <v>113</v>
      </c>
      <c r="Q19" s="4" t="s">
        <v>121</v>
      </c>
    </row>
    <row r="20" spans="1:17" x14ac:dyDescent="0.25">
      <c r="A20" s="86" t="s">
        <v>4</v>
      </c>
      <c r="B20" s="86"/>
      <c r="C20" s="87"/>
      <c r="D20" s="87"/>
      <c r="E20" s="89"/>
      <c r="F20" s="56"/>
      <c r="G20" s="95"/>
      <c r="I20" s="75"/>
      <c r="J20" t="s">
        <v>79</v>
      </c>
      <c r="K20" s="4" t="s">
        <v>55</v>
      </c>
      <c r="L20" s="4" t="s">
        <v>94</v>
      </c>
      <c r="M20" s="4" t="s">
        <v>60</v>
      </c>
      <c r="N20" s="4" t="s">
        <v>136</v>
      </c>
      <c r="O20" s="4" t="s">
        <v>197</v>
      </c>
      <c r="P20" s="4" t="s">
        <v>113</v>
      </c>
      <c r="Q20" s="4" t="s">
        <v>120</v>
      </c>
    </row>
    <row r="21" spans="1:17" x14ac:dyDescent="0.25">
      <c r="A21" s="86"/>
      <c r="B21" s="86"/>
      <c r="C21" s="87"/>
      <c r="D21" s="87"/>
      <c r="E21" s="89"/>
      <c r="F21" s="56"/>
      <c r="G21" s="95"/>
    </row>
    <row r="22" spans="1:17" x14ac:dyDescent="0.25">
      <c r="A22" s="86" t="s">
        <v>83</v>
      </c>
      <c r="B22" s="86"/>
      <c r="C22" s="87" t="s">
        <v>276</v>
      </c>
      <c r="D22" s="87"/>
      <c r="E22" s="89"/>
      <c r="F22" s="56"/>
      <c r="G22" s="95"/>
    </row>
    <row r="23" spans="1:17" x14ac:dyDescent="0.25">
      <c r="A23" s="86"/>
      <c r="B23" s="86"/>
      <c r="C23" s="87"/>
      <c r="D23" s="87"/>
      <c r="E23" s="89"/>
      <c r="F23" s="56"/>
      <c r="G23" s="95"/>
    </row>
    <row r="24" spans="1:17" x14ac:dyDescent="0.25">
      <c r="A24" s="86" t="s">
        <v>10</v>
      </c>
      <c r="B24" s="86"/>
      <c r="C24" s="87"/>
      <c r="D24" s="87"/>
      <c r="E24" s="89"/>
      <c r="F24" s="56"/>
      <c r="G24" s="95"/>
    </row>
    <row r="25" spans="1:17" x14ac:dyDescent="0.25">
      <c r="A25" s="86"/>
      <c r="B25" s="86"/>
      <c r="C25" s="87"/>
      <c r="D25" s="87"/>
      <c r="E25" s="89"/>
      <c r="F25" s="56"/>
      <c r="G25" s="95"/>
    </row>
    <row r="26" spans="1:17" x14ac:dyDescent="0.25">
      <c r="A26" s="86" t="s">
        <v>27</v>
      </c>
      <c r="B26" s="86"/>
      <c r="C26" s="87" t="s">
        <v>279</v>
      </c>
      <c r="D26" s="87"/>
      <c r="E26" s="89" t="s">
        <v>284</v>
      </c>
      <c r="F26" s="56"/>
      <c r="G26" s="95"/>
    </row>
    <row r="27" spans="1:17" x14ac:dyDescent="0.25">
      <c r="A27" s="86"/>
      <c r="B27" s="86"/>
      <c r="C27" s="87"/>
      <c r="D27" s="87"/>
      <c r="E27" s="89"/>
      <c r="F27" s="56"/>
      <c r="G27" s="95"/>
    </row>
    <row r="28" spans="1:17" x14ac:dyDescent="0.25">
      <c r="A28" s="86" t="s">
        <v>87</v>
      </c>
      <c r="B28" s="86"/>
      <c r="C28" s="87"/>
      <c r="D28" s="87"/>
      <c r="E28" s="89"/>
      <c r="F28" s="56"/>
      <c r="G28" s="95"/>
    </row>
    <row r="29" spans="1:17" x14ac:dyDescent="0.25">
      <c r="A29" s="86"/>
      <c r="B29" s="86"/>
      <c r="C29" s="87"/>
      <c r="D29" s="87"/>
      <c r="E29" s="89"/>
      <c r="F29" s="56"/>
      <c r="G29" s="95"/>
    </row>
    <row r="30" spans="1:17" x14ac:dyDescent="0.25">
      <c r="A30" s="93" t="s">
        <v>9</v>
      </c>
      <c r="B30" s="93"/>
      <c r="C30" s="87" t="s">
        <v>278</v>
      </c>
      <c r="D30" s="87"/>
      <c r="E30" s="89"/>
      <c r="F30" s="56"/>
      <c r="G30" s="95"/>
    </row>
    <row r="31" spans="1:17" x14ac:dyDescent="0.25">
      <c r="A31" s="93"/>
      <c r="B31" s="93"/>
      <c r="C31" s="87"/>
      <c r="D31" s="87"/>
      <c r="E31" s="89"/>
      <c r="F31" s="56"/>
      <c r="G31" s="95"/>
    </row>
    <row r="32" spans="1:17" x14ac:dyDescent="0.25">
      <c r="A32" s="86" t="s">
        <v>8</v>
      </c>
      <c r="B32" s="86"/>
      <c r="C32" s="87"/>
      <c r="D32" s="87"/>
      <c r="E32" s="89"/>
      <c r="F32" s="56"/>
      <c r="G32" s="95"/>
    </row>
    <row r="33" spans="1:7" x14ac:dyDescent="0.25">
      <c r="A33" s="86"/>
      <c r="B33" s="86"/>
      <c r="C33" s="87"/>
      <c r="D33" s="87"/>
      <c r="E33" s="89"/>
      <c r="F33" s="56"/>
      <c r="G33" s="95"/>
    </row>
    <row r="34" spans="1:7" x14ac:dyDescent="0.25">
      <c r="C34" s="2"/>
    </row>
    <row r="35" spans="1:7" x14ac:dyDescent="0.25">
      <c r="C35" s="2"/>
    </row>
    <row r="36" spans="1:7" x14ac:dyDescent="0.25">
      <c r="C36" s="2"/>
    </row>
    <row r="37" spans="1:7" x14ac:dyDescent="0.25">
      <c r="C37" s="2"/>
    </row>
  </sheetData>
  <mergeCells count="37">
    <mergeCell ref="I3:I4"/>
    <mergeCell ref="A4:B5"/>
    <mergeCell ref="A6:B7"/>
    <mergeCell ref="C6:D9"/>
    <mergeCell ref="I6:I10"/>
    <mergeCell ref="A2:B3"/>
    <mergeCell ref="C2:D5"/>
    <mergeCell ref="E2:E9"/>
    <mergeCell ref="F2:F17"/>
    <mergeCell ref="G2:G33"/>
    <mergeCell ref="I12:I13"/>
    <mergeCell ref="A14:B15"/>
    <mergeCell ref="C14:D17"/>
    <mergeCell ref="A16:B17"/>
    <mergeCell ref="I16:I20"/>
    <mergeCell ref="A8:B9"/>
    <mergeCell ref="E10:E17"/>
    <mergeCell ref="A12:B13"/>
    <mergeCell ref="A18:B19"/>
    <mergeCell ref="C18:D21"/>
    <mergeCell ref="E18:E25"/>
    <mergeCell ref="A1:B1"/>
    <mergeCell ref="C1:D1"/>
    <mergeCell ref="F18:F33"/>
    <mergeCell ref="A20:B21"/>
    <mergeCell ref="A22:B23"/>
    <mergeCell ref="C22:D25"/>
    <mergeCell ref="A24:B25"/>
    <mergeCell ref="A26:B27"/>
    <mergeCell ref="C26:D29"/>
    <mergeCell ref="E26:E33"/>
    <mergeCell ref="A28:B29"/>
    <mergeCell ref="A30:B31"/>
    <mergeCell ref="C30:D33"/>
    <mergeCell ref="A32:B33"/>
    <mergeCell ref="A10:B11"/>
    <mergeCell ref="C10:D13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Header>&amp;F</oddHead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8D93-C78C-42B1-9A7B-A5E69CB34729}">
  <dimension ref="A1:R37"/>
  <sheetViews>
    <sheetView zoomScaleNormal="100" workbookViewId="0">
      <selection activeCell="G2" sqref="G2:G17"/>
    </sheetView>
  </sheetViews>
  <sheetFormatPr baseColWidth="10" defaultRowHeight="15" x14ac:dyDescent="0.25"/>
  <cols>
    <col min="1" max="1" width="22.28515625" bestFit="1" customWidth="1"/>
    <col min="6" max="6" width="24.140625" customWidth="1"/>
    <col min="7" max="7" width="27.140625" customWidth="1"/>
    <col min="8" max="8" width="9.140625" customWidth="1"/>
    <col min="9" max="9" width="1" customWidth="1"/>
    <col min="10" max="10" width="17.42578125" customWidth="1"/>
    <col min="11" max="11" width="9.7109375" bestFit="1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26" t="s">
        <v>152</v>
      </c>
      <c r="B1" s="51" t="s">
        <v>153</v>
      </c>
      <c r="C1" s="51"/>
      <c r="D1" s="51" t="s">
        <v>154</v>
      </c>
      <c r="E1" s="51"/>
      <c r="F1" s="26" t="s">
        <v>155</v>
      </c>
      <c r="G1" s="26" t="s">
        <v>151</v>
      </c>
      <c r="H1" s="26" t="s">
        <v>156</v>
      </c>
    </row>
    <row r="2" spans="1:18" x14ac:dyDescent="0.25">
      <c r="A2" s="30"/>
      <c r="B2" s="93" t="s">
        <v>332</v>
      </c>
      <c r="C2" s="93"/>
      <c r="D2" s="87" t="s">
        <v>335</v>
      </c>
      <c r="E2" s="87"/>
      <c r="F2" s="97" t="s">
        <v>345</v>
      </c>
      <c r="G2" s="97" t="s">
        <v>349</v>
      </c>
      <c r="H2" s="95" t="s">
        <v>27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</row>
    <row r="3" spans="1:18" x14ac:dyDescent="0.25">
      <c r="A3" s="28"/>
      <c r="B3" s="93"/>
      <c r="C3" s="93"/>
      <c r="D3" s="87"/>
      <c r="E3" s="87"/>
      <c r="F3" s="89"/>
      <c r="G3" s="89"/>
      <c r="H3" s="95"/>
      <c r="J3" s="75" t="s">
        <v>4</v>
      </c>
      <c r="K3" s="8" t="s">
        <v>50</v>
      </c>
      <c r="L3" s="4" t="s">
        <v>94</v>
      </c>
      <c r="M3" s="4" t="s">
        <v>70</v>
      </c>
      <c r="N3" s="4" t="s">
        <v>60</v>
      </c>
      <c r="O3" s="4" t="s">
        <v>102</v>
      </c>
      <c r="P3" s="4" t="s">
        <v>316</v>
      </c>
      <c r="Q3" s="4" t="s">
        <v>120</v>
      </c>
      <c r="R3" s="4" t="s">
        <v>113</v>
      </c>
    </row>
    <row r="4" spans="1:18" x14ac:dyDescent="0.25">
      <c r="A4" s="30"/>
      <c r="B4" s="86" t="s">
        <v>22</v>
      </c>
      <c r="C4" s="86"/>
      <c r="D4" s="87"/>
      <c r="E4" s="87"/>
      <c r="F4" s="89"/>
      <c r="G4" s="89"/>
      <c r="H4" s="95"/>
      <c r="J4" s="75"/>
      <c r="K4" t="s">
        <v>51</v>
      </c>
      <c r="L4" s="4" t="s">
        <v>97</v>
      </c>
      <c r="M4" s="4" t="s">
        <v>70</v>
      </c>
      <c r="N4" s="4" t="s">
        <v>60</v>
      </c>
      <c r="O4" s="4" t="s">
        <v>136</v>
      </c>
      <c r="P4" s="4" t="s">
        <v>197</v>
      </c>
      <c r="Q4" s="4" t="s">
        <v>120</v>
      </c>
      <c r="R4" s="4" t="s">
        <v>113</v>
      </c>
    </row>
    <row r="5" spans="1:18" x14ac:dyDescent="0.25">
      <c r="A5" s="28"/>
      <c r="B5" s="86"/>
      <c r="C5" s="86"/>
      <c r="D5" s="87"/>
      <c r="E5" s="87"/>
      <c r="F5" s="89"/>
      <c r="G5" s="89"/>
      <c r="H5" s="95"/>
      <c r="J5" s="6" t="s">
        <v>22</v>
      </c>
      <c r="K5" t="s">
        <v>50</v>
      </c>
      <c r="L5" s="4" t="s">
        <v>97</v>
      </c>
      <c r="M5" s="4" t="s">
        <v>55</v>
      </c>
      <c r="N5" s="4" t="s">
        <v>69</v>
      </c>
      <c r="O5" s="4" t="s">
        <v>136</v>
      </c>
      <c r="P5" s="4" t="s">
        <v>90</v>
      </c>
      <c r="Q5" s="4" t="s">
        <v>120</v>
      </c>
      <c r="R5" s="4" t="s">
        <v>113</v>
      </c>
    </row>
    <row r="6" spans="1:18" x14ac:dyDescent="0.25">
      <c r="A6" s="30"/>
      <c r="B6" s="86" t="s">
        <v>2</v>
      </c>
      <c r="C6" s="86"/>
      <c r="D6" s="87" t="s">
        <v>336</v>
      </c>
      <c r="E6" s="87"/>
      <c r="F6" s="89"/>
      <c r="G6" s="89"/>
      <c r="H6" s="95"/>
      <c r="J6" s="75" t="s">
        <v>27</v>
      </c>
      <c r="K6" t="s">
        <v>50</v>
      </c>
      <c r="L6" s="4" t="s">
        <v>97</v>
      </c>
      <c r="M6" s="4" t="s">
        <v>70</v>
      </c>
      <c r="N6" s="4" t="s">
        <v>102</v>
      </c>
      <c r="O6" s="4" t="s">
        <v>60</v>
      </c>
      <c r="P6" s="4" t="s">
        <v>197</v>
      </c>
      <c r="Q6" s="4" t="s">
        <v>113</v>
      </c>
      <c r="R6" s="4" t="s">
        <v>120</v>
      </c>
    </row>
    <row r="7" spans="1:18" x14ac:dyDescent="0.25">
      <c r="A7" s="28"/>
      <c r="B7" s="86"/>
      <c r="C7" s="86"/>
      <c r="D7" s="87"/>
      <c r="E7" s="87"/>
      <c r="F7" s="89"/>
      <c r="G7" s="89"/>
      <c r="H7" s="95"/>
      <c r="J7" s="75"/>
      <c r="K7" t="s">
        <v>52</v>
      </c>
      <c r="L7" s="4" t="s">
        <v>55</v>
      </c>
      <c r="M7" s="4" t="s">
        <v>94</v>
      </c>
      <c r="N7" s="4" t="s">
        <v>102</v>
      </c>
      <c r="O7" s="4" t="s">
        <v>172</v>
      </c>
      <c r="P7" s="4" t="s">
        <v>101</v>
      </c>
      <c r="Q7" s="4" t="s">
        <v>113</v>
      </c>
      <c r="R7" s="4" t="s">
        <v>120</v>
      </c>
    </row>
    <row r="8" spans="1:18" x14ac:dyDescent="0.25">
      <c r="A8" s="30"/>
      <c r="B8" s="86" t="s">
        <v>4</v>
      </c>
      <c r="C8" s="86"/>
      <c r="D8" s="87"/>
      <c r="E8" s="87"/>
      <c r="F8" s="89"/>
      <c r="G8" s="89"/>
      <c r="H8" s="95"/>
      <c r="J8" s="75"/>
      <c r="K8" t="s">
        <v>77</v>
      </c>
      <c r="L8" s="4" t="s">
        <v>55</v>
      </c>
      <c r="M8" s="4" t="s">
        <v>94</v>
      </c>
      <c r="N8" s="4" t="s">
        <v>102</v>
      </c>
      <c r="O8" s="4" t="s">
        <v>172</v>
      </c>
      <c r="P8" s="4" t="s">
        <v>197</v>
      </c>
      <c r="Q8" s="4" t="s">
        <v>113</v>
      </c>
      <c r="R8" s="4" t="s">
        <v>120</v>
      </c>
    </row>
    <row r="9" spans="1:18" x14ac:dyDescent="0.25">
      <c r="A9" s="30"/>
      <c r="B9" s="86"/>
      <c r="C9" s="86"/>
      <c r="D9" s="87"/>
      <c r="E9" s="87"/>
      <c r="F9" s="89"/>
      <c r="G9" s="89"/>
      <c r="H9" s="95"/>
      <c r="J9" s="75"/>
      <c r="K9" t="s">
        <v>78</v>
      </c>
      <c r="L9" s="4" t="s">
        <v>55</v>
      </c>
      <c r="M9" s="4" t="s">
        <v>94</v>
      </c>
      <c r="N9" s="4" t="s">
        <v>97</v>
      </c>
      <c r="O9" s="4" t="s">
        <v>172</v>
      </c>
      <c r="P9" s="4" t="s">
        <v>60</v>
      </c>
      <c r="Q9" s="4" t="s">
        <v>113</v>
      </c>
      <c r="R9" s="4" t="s">
        <v>120</v>
      </c>
    </row>
    <row r="10" spans="1:18" x14ac:dyDescent="0.25">
      <c r="A10" s="30"/>
      <c r="B10" s="93" t="s">
        <v>331</v>
      </c>
      <c r="C10" s="93"/>
      <c r="D10" s="87" t="s">
        <v>337</v>
      </c>
      <c r="E10" s="87"/>
      <c r="F10" s="89" t="s">
        <v>346</v>
      </c>
      <c r="G10" s="89"/>
      <c r="H10" s="95"/>
      <c r="J10" s="75"/>
      <c r="K10" t="s">
        <v>79</v>
      </c>
      <c r="L10" s="4" t="s">
        <v>55</v>
      </c>
      <c r="M10" s="4" t="s">
        <v>94</v>
      </c>
      <c r="N10" s="4" t="s">
        <v>97</v>
      </c>
      <c r="O10" s="4" t="s">
        <v>172</v>
      </c>
      <c r="P10" s="4" t="s">
        <v>60</v>
      </c>
      <c r="Q10" s="4" t="s">
        <v>113</v>
      </c>
      <c r="R10" s="4" t="s">
        <v>120</v>
      </c>
    </row>
    <row r="11" spans="1:18" x14ac:dyDescent="0.25">
      <c r="A11" s="30"/>
      <c r="B11" s="93"/>
      <c r="C11" s="93"/>
      <c r="D11" s="87"/>
      <c r="E11" s="87"/>
      <c r="F11" s="89"/>
      <c r="G11" s="89"/>
      <c r="H11" s="95"/>
      <c r="J11" s="6" t="s">
        <v>159</v>
      </c>
      <c r="K11" t="s">
        <v>50</v>
      </c>
      <c r="L11" s="4" t="s">
        <v>94</v>
      </c>
      <c r="M11" s="4" t="s">
        <v>55</v>
      </c>
      <c r="N11" s="4" t="s">
        <v>136</v>
      </c>
      <c r="O11" s="4" t="s">
        <v>172</v>
      </c>
      <c r="P11" s="4" t="s">
        <v>101</v>
      </c>
      <c r="Q11" s="4" t="s">
        <v>113</v>
      </c>
      <c r="R11" s="4" t="s">
        <v>120</v>
      </c>
    </row>
    <row r="12" spans="1:18" x14ac:dyDescent="0.25">
      <c r="A12" s="30"/>
      <c r="B12" s="86" t="s">
        <v>27</v>
      </c>
      <c r="C12" s="86"/>
      <c r="D12" s="87"/>
      <c r="E12" s="87"/>
      <c r="F12" s="89"/>
      <c r="G12" s="89"/>
      <c r="H12" s="95"/>
      <c r="J12" s="85" t="s">
        <v>289</v>
      </c>
      <c r="K12" t="s">
        <v>50</v>
      </c>
      <c r="L12" s="4" t="s">
        <v>97</v>
      </c>
      <c r="M12" s="4" t="s">
        <v>285</v>
      </c>
      <c r="N12" s="4" t="s">
        <v>70</v>
      </c>
      <c r="O12" s="4" t="s">
        <v>102</v>
      </c>
      <c r="P12" s="4" t="s">
        <v>316</v>
      </c>
      <c r="Q12" s="4" t="s">
        <v>113</v>
      </c>
      <c r="R12" s="4" t="s">
        <v>120</v>
      </c>
    </row>
    <row r="13" spans="1:18" x14ac:dyDescent="0.25">
      <c r="A13" s="28"/>
      <c r="B13" s="86"/>
      <c r="C13" s="86"/>
      <c r="D13" s="87"/>
      <c r="E13" s="87"/>
      <c r="F13" s="89"/>
      <c r="G13" s="89"/>
      <c r="H13" s="95"/>
      <c r="J13" s="85"/>
      <c r="K13" t="s">
        <v>51</v>
      </c>
      <c r="L13" s="4" t="s">
        <v>285</v>
      </c>
      <c r="M13" s="4" t="s">
        <v>55</v>
      </c>
      <c r="N13" s="4" t="s">
        <v>70</v>
      </c>
      <c r="O13" s="4" t="s">
        <v>102</v>
      </c>
      <c r="P13" s="4" t="s">
        <v>60</v>
      </c>
      <c r="Q13" s="4" t="s">
        <v>113</v>
      </c>
      <c r="R13" s="4" t="s">
        <v>120</v>
      </c>
    </row>
    <row r="14" spans="1:18" x14ac:dyDescent="0.25">
      <c r="A14" s="30"/>
      <c r="B14" s="96" t="s">
        <v>149</v>
      </c>
      <c r="C14" s="96"/>
      <c r="D14" s="87" t="s">
        <v>338</v>
      </c>
      <c r="E14" s="87"/>
      <c r="F14" s="89"/>
      <c r="G14" s="89"/>
      <c r="H14" s="95"/>
      <c r="J14" s="6" t="s">
        <v>0</v>
      </c>
      <c r="K14" t="s">
        <v>50</v>
      </c>
      <c r="L14" s="4" t="s">
        <v>97</v>
      </c>
      <c r="M14" s="4" t="s">
        <v>70</v>
      </c>
      <c r="N14" s="4" t="s">
        <v>60</v>
      </c>
      <c r="O14" s="4" t="s">
        <v>101</v>
      </c>
      <c r="P14" s="4" t="s">
        <v>94</v>
      </c>
      <c r="Q14" s="4" t="s">
        <v>120</v>
      </c>
      <c r="R14" s="4" t="s">
        <v>121</v>
      </c>
    </row>
    <row r="15" spans="1:18" x14ac:dyDescent="0.25">
      <c r="A15" s="30"/>
      <c r="B15" s="96"/>
      <c r="C15" s="96"/>
      <c r="D15" s="87"/>
      <c r="E15" s="87"/>
      <c r="F15" s="89"/>
      <c r="G15" s="89"/>
      <c r="H15" s="95"/>
      <c r="J15" s="7" t="s">
        <v>341</v>
      </c>
      <c r="K15" t="s">
        <v>50</v>
      </c>
      <c r="L15" s="4" t="s">
        <v>55</v>
      </c>
      <c r="M15" s="4" t="s">
        <v>342</v>
      </c>
      <c r="N15" s="4" t="s">
        <v>94</v>
      </c>
      <c r="O15" s="4" t="s">
        <v>60</v>
      </c>
      <c r="P15" s="4" t="s">
        <v>136</v>
      </c>
      <c r="Q15" s="4" t="s">
        <v>113</v>
      </c>
      <c r="R15" s="4" t="s">
        <v>120</v>
      </c>
    </row>
    <row r="16" spans="1:18" x14ac:dyDescent="0.25">
      <c r="A16" s="30"/>
      <c r="B16" s="86" t="s">
        <v>159</v>
      </c>
      <c r="C16" s="86"/>
      <c r="D16" s="87"/>
      <c r="E16" s="87"/>
      <c r="F16" s="89"/>
      <c r="G16" s="89"/>
      <c r="H16" s="95"/>
      <c r="J16" s="85" t="s">
        <v>84</v>
      </c>
      <c r="K16" t="s">
        <v>50</v>
      </c>
      <c r="L16" s="4" t="s">
        <v>343</v>
      </c>
      <c r="M16" s="4" t="s">
        <v>344</v>
      </c>
      <c r="N16" s="4" t="s">
        <v>102</v>
      </c>
      <c r="O16" s="4" t="s">
        <v>172</v>
      </c>
      <c r="P16" s="4" t="s">
        <v>55</v>
      </c>
      <c r="Q16" s="4" t="s">
        <v>113</v>
      </c>
      <c r="R16" s="4" t="s">
        <v>120</v>
      </c>
    </row>
    <row r="17" spans="1:18" x14ac:dyDescent="0.25">
      <c r="A17" s="30"/>
      <c r="B17" s="86"/>
      <c r="C17" s="86"/>
      <c r="D17" s="87"/>
      <c r="E17" s="87"/>
      <c r="F17" s="89"/>
      <c r="G17" s="89"/>
      <c r="H17" s="95"/>
      <c r="J17" s="85"/>
      <c r="K17" t="s">
        <v>51</v>
      </c>
      <c r="L17" s="4" t="s">
        <v>343</v>
      </c>
      <c r="M17" s="4" t="s">
        <v>97</v>
      </c>
      <c r="N17" s="4" t="s">
        <v>94</v>
      </c>
      <c r="O17" s="4" t="s">
        <v>172</v>
      </c>
      <c r="P17" s="4" t="s">
        <v>136</v>
      </c>
      <c r="Q17" s="4" t="s">
        <v>120</v>
      </c>
      <c r="R17" s="4" t="s">
        <v>113</v>
      </c>
    </row>
    <row r="18" spans="1:18" x14ac:dyDescent="0.25">
      <c r="A18" s="30"/>
      <c r="B18" s="86" t="s">
        <v>6</v>
      </c>
      <c r="C18" s="86"/>
      <c r="D18" s="87" t="s">
        <v>333</v>
      </c>
      <c r="E18" s="87"/>
      <c r="F18" s="92" t="s">
        <v>347</v>
      </c>
      <c r="G18" s="92" t="s">
        <v>350</v>
      </c>
      <c r="H18" s="95"/>
      <c r="J18" s="85"/>
      <c r="K18" t="s">
        <v>77</v>
      </c>
      <c r="L18" s="4" t="s">
        <v>343</v>
      </c>
      <c r="M18" s="4" t="s">
        <v>97</v>
      </c>
      <c r="N18" s="4" t="s">
        <v>70</v>
      </c>
      <c r="O18" s="4" t="s">
        <v>136</v>
      </c>
      <c r="P18" s="4" t="s">
        <v>60</v>
      </c>
      <c r="Q18" s="4" t="s">
        <v>113</v>
      </c>
      <c r="R18" s="4" t="s">
        <v>120</v>
      </c>
    </row>
    <row r="19" spans="1:18" x14ac:dyDescent="0.25">
      <c r="A19" s="30"/>
      <c r="B19" s="86"/>
      <c r="C19" s="86"/>
      <c r="D19" s="87"/>
      <c r="E19" s="87"/>
      <c r="F19" s="92"/>
      <c r="G19" s="92"/>
      <c r="H19" s="95"/>
      <c r="J19" s="85"/>
      <c r="K19" t="s">
        <v>78</v>
      </c>
      <c r="L19" s="4" t="s">
        <v>343</v>
      </c>
      <c r="M19" s="4" t="s">
        <v>196</v>
      </c>
      <c r="N19" s="4" t="s">
        <v>70</v>
      </c>
      <c r="O19" s="4" t="s">
        <v>102</v>
      </c>
      <c r="P19" s="4" t="s">
        <v>136</v>
      </c>
      <c r="Q19" s="4" t="s">
        <v>113</v>
      </c>
      <c r="R19" s="4" t="s">
        <v>120</v>
      </c>
    </row>
    <row r="20" spans="1:18" x14ac:dyDescent="0.25">
      <c r="A20" s="30"/>
      <c r="B20" s="86" t="s">
        <v>0</v>
      </c>
      <c r="C20" s="86"/>
      <c r="D20" s="87"/>
      <c r="E20" s="87"/>
      <c r="F20" s="92"/>
      <c r="G20" s="92"/>
      <c r="H20" s="95"/>
      <c r="J20" s="85"/>
      <c r="K20" t="s">
        <v>79</v>
      </c>
      <c r="L20" s="4" t="s">
        <v>343</v>
      </c>
      <c r="M20" s="4" t="s">
        <v>196</v>
      </c>
      <c r="N20" s="4" t="s">
        <v>70</v>
      </c>
      <c r="O20" s="4" t="s">
        <v>102</v>
      </c>
      <c r="P20" s="4" t="s">
        <v>136</v>
      </c>
      <c r="Q20" s="4" t="s">
        <v>113</v>
      </c>
      <c r="R20" s="4" t="s">
        <v>120</v>
      </c>
    </row>
    <row r="21" spans="1:18" x14ac:dyDescent="0.25">
      <c r="A21" s="30"/>
      <c r="B21" s="86"/>
      <c r="C21" s="86"/>
      <c r="D21" s="87"/>
      <c r="E21" s="87"/>
      <c r="F21" s="92"/>
      <c r="G21" s="92"/>
      <c r="H21" s="95"/>
      <c r="L21" s="4"/>
      <c r="M21" s="4"/>
      <c r="N21" s="4"/>
      <c r="O21" s="4"/>
      <c r="P21" s="4"/>
    </row>
    <row r="22" spans="1:18" x14ac:dyDescent="0.25">
      <c r="A22" s="30"/>
      <c r="B22" s="86" t="s">
        <v>20</v>
      </c>
      <c r="C22" s="86"/>
      <c r="D22" s="91" t="s">
        <v>334</v>
      </c>
      <c r="E22" s="91"/>
      <c r="F22" s="92"/>
      <c r="G22" s="92"/>
      <c r="H22" s="95"/>
      <c r="L22" s="4"/>
      <c r="M22" s="4"/>
      <c r="N22" s="4"/>
      <c r="O22" s="4"/>
      <c r="P22" s="4"/>
    </row>
    <row r="23" spans="1:18" x14ac:dyDescent="0.25">
      <c r="A23" s="30"/>
      <c r="B23" s="86"/>
      <c r="C23" s="86"/>
      <c r="D23" s="91"/>
      <c r="E23" s="91"/>
      <c r="F23" s="92"/>
      <c r="G23" s="92"/>
      <c r="H23" s="95"/>
    </row>
    <row r="24" spans="1:18" x14ac:dyDescent="0.25">
      <c r="A24" s="30"/>
      <c r="B24" s="96" t="s">
        <v>84</v>
      </c>
      <c r="C24" s="96"/>
      <c r="D24" s="91"/>
      <c r="E24" s="91"/>
      <c r="F24" s="92"/>
      <c r="G24" s="92"/>
      <c r="H24" s="95"/>
    </row>
    <row r="25" spans="1:18" x14ac:dyDescent="0.25">
      <c r="A25" s="30"/>
      <c r="B25" s="96"/>
      <c r="C25" s="96"/>
      <c r="D25" s="91"/>
      <c r="E25" s="91"/>
      <c r="F25" s="92"/>
      <c r="G25" s="92"/>
      <c r="H25" s="95"/>
    </row>
    <row r="26" spans="1:18" x14ac:dyDescent="0.25">
      <c r="A26" s="30"/>
      <c r="B26" s="86" t="s">
        <v>202</v>
      </c>
      <c r="C26" s="86"/>
      <c r="D26" s="94" t="s">
        <v>339</v>
      </c>
      <c r="E26" s="94"/>
      <c r="F26" s="92" t="s">
        <v>348</v>
      </c>
      <c r="G26" s="92"/>
      <c r="H26" s="95"/>
    </row>
    <row r="27" spans="1:18" x14ac:dyDescent="0.25">
      <c r="A27" s="28"/>
      <c r="B27" s="86"/>
      <c r="C27" s="86"/>
      <c r="D27" s="94"/>
      <c r="E27" s="94"/>
      <c r="F27" s="92"/>
      <c r="G27" s="92"/>
      <c r="H27" s="95"/>
    </row>
    <row r="28" spans="1:18" x14ac:dyDescent="0.25">
      <c r="A28" s="28"/>
      <c r="B28" s="93" t="s">
        <v>330</v>
      </c>
      <c r="C28" s="93"/>
      <c r="D28" s="94"/>
      <c r="E28" s="94"/>
      <c r="F28" s="92"/>
      <c r="G28" s="92"/>
      <c r="H28" s="95"/>
    </row>
    <row r="29" spans="1:18" x14ac:dyDescent="0.25">
      <c r="A29" s="28"/>
      <c r="B29" s="93"/>
      <c r="C29" s="93"/>
      <c r="D29" s="94"/>
      <c r="E29" s="94"/>
      <c r="F29" s="92"/>
      <c r="G29" s="92"/>
      <c r="H29" s="95"/>
    </row>
    <row r="30" spans="1:18" x14ac:dyDescent="0.25">
      <c r="A30" s="28"/>
      <c r="B30" s="86" t="s">
        <v>83</v>
      </c>
      <c r="C30" s="86"/>
      <c r="D30" s="91" t="s">
        <v>340</v>
      </c>
      <c r="E30" s="91"/>
      <c r="F30" s="92"/>
      <c r="G30" s="92"/>
      <c r="H30" s="95"/>
    </row>
    <row r="31" spans="1:18" x14ac:dyDescent="0.25">
      <c r="A31" s="28"/>
      <c r="B31" s="86"/>
      <c r="C31" s="86"/>
      <c r="D31" s="91"/>
      <c r="E31" s="91"/>
      <c r="F31" s="92"/>
      <c r="G31" s="92"/>
      <c r="H31" s="95"/>
    </row>
    <row r="32" spans="1:18" x14ac:dyDescent="0.25">
      <c r="A32" s="28"/>
      <c r="B32" s="96" t="s">
        <v>289</v>
      </c>
      <c r="C32" s="96"/>
      <c r="D32" s="91"/>
      <c r="E32" s="91"/>
      <c r="F32" s="92"/>
      <c r="G32" s="92"/>
      <c r="H32" s="95"/>
    </row>
    <row r="33" spans="1:8" x14ac:dyDescent="0.25">
      <c r="A33" s="28"/>
      <c r="B33" s="96"/>
      <c r="C33" s="96"/>
      <c r="D33" s="91"/>
      <c r="E33" s="91"/>
      <c r="F33" s="92"/>
      <c r="G33" s="92"/>
      <c r="H33" s="95"/>
    </row>
    <row r="34" spans="1:8" x14ac:dyDescent="0.25">
      <c r="D34" s="2"/>
    </row>
    <row r="35" spans="1:8" x14ac:dyDescent="0.25">
      <c r="D35" s="2"/>
    </row>
    <row r="36" spans="1:8" x14ac:dyDescent="0.25">
      <c r="D36" s="2"/>
    </row>
    <row r="37" spans="1:8" x14ac:dyDescent="0.25">
      <c r="A37" s="3"/>
      <c r="D37" s="2"/>
    </row>
  </sheetData>
  <mergeCells count="37">
    <mergeCell ref="J3:J4"/>
    <mergeCell ref="B4:C5"/>
    <mergeCell ref="B6:C7"/>
    <mergeCell ref="D6:E9"/>
    <mergeCell ref="J6:J10"/>
    <mergeCell ref="B2:C3"/>
    <mergeCell ref="D2:E5"/>
    <mergeCell ref="F2:F9"/>
    <mergeCell ref="G2:G17"/>
    <mergeCell ref="H2:H33"/>
    <mergeCell ref="J12:J13"/>
    <mergeCell ref="B14:C15"/>
    <mergeCell ref="D14:E17"/>
    <mergeCell ref="B16:C17"/>
    <mergeCell ref="J16:J20"/>
    <mergeCell ref="B8:C9"/>
    <mergeCell ref="F10:F17"/>
    <mergeCell ref="B12:C13"/>
    <mergeCell ref="B18:C19"/>
    <mergeCell ref="D18:E21"/>
    <mergeCell ref="F18:F25"/>
    <mergeCell ref="B1:C1"/>
    <mergeCell ref="D1:E1"/>
    <mergeCell ref="G18:G33"/>
    <mergeCell ref="B20:C21"/>
    <mergeCell ref="B22:C23"/>
    <mergeCell ref="D22:E25"/>
    <mergeCell ref="B24:C25"/>
    <mergeCell ref="B26:C27"/>
    <mergeCell ref="D26:E29"/>
    <mergeCell ref="F26:F33"/>
    <mergeCell ref="B28:C29"/>
    <mergeCell ref="B30:C31"/>
    <mergeCell ref="D30:E33"/>
    <mergeCell ref="B32:C33"/>
    <mergeCell ref="B10:C11"/>
    <mergeCell ref="D10:E1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&amp;F</oddHead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5C52-30EC-4D2D-9701-11CECC3E3214}">
  <dimension ref="A1:AC56"/>
  <sheetViews>
    <sheetView workbookViewId="0">
      <selection activeCell="AJ24" sqref="AJ24"/>
    </sheetView>
  </sheetViews>
  <sheetFormatPr baseColWidth="10" defaultRowHeight="15" x14ac:dyDescent="0.25"/>
  <cols>
    <col min="1" max="1" width="14.7109375" bestFit="1" customWidth="1"/>
    <col min="2" max="21" width="5.42578125" customWidth="1"/>
    <col min="22" max="29" width="5.7109375" customWidth="1"/>
  </cols>
  <sheetData>
    <row r="1" spans="1:29" ht="60.75" customHeight="1" x14ac:dyDescent="0.25">
      <c r="A1" s="33" t="s">
        <v>243</v>
      </c>
      <c r="B1" s="98" t="s">
        <v>247</v>
      </c>
      <c r="C1" s="98"/>
      <c r="D1" s="98" t="s">
        <v>248</v>
      </c>
      <c r="E1" s="98"/>
      <c r="F1" s="98" t="s">
        <v>249</v>
      </c>
      <c r="G1" s="98"/>
      <c r="H1" s="98" t="s">
        <v>250</v>
      </c>
      <c r="I1" s="98"/>
      <c r="J1" s="98" t="s">
        <v>251</v>
      </c>
      <c r="K1" s="98"/>
      <c r="L1" s="98" t="s">
        <v>252</v>
      </c>
      <c r="M1" s="98"/>
      <c r="N1" s="98" t="s">
        <v>253</v>
      </c>
      <c r="O1" s="98"/>
      <c r="P1" s="98" t="s">
        <v>254</v>
      </c>
      <c r="Q1" s="98"/>
      <c r="R1" s="98" t="s">
        <v>255</v>
      </c>
      <c r="S1" s="98"/>
      <c r="T1" s="98" t="s">
        <v>307</v>
      </c>
      <c r="U1" s="98"/>
      <c r="V1" s="98" t="s">
        <v>256</v>
      </c>
      <c r="W1" s="98"/>
      <c r="X1" s="98" t="s">
        <v>257</v>
      </c>
      <c r="Y1" s="98"/>
      <c r="Z1" s="98" t="s">
        <v>258</v>
      </c>
      <c r="AA1" s="98"/>
      <c r="AB1" s="98" t="s">
        <v>259</v>
      </c>
      <c r="AC1" s="98"/>
    </row>
    <row r="2" spans="1:29" x14ac:dyDescent="0.25">
      <c r="A2" t="s">
        <v>246</v>
      </c>
      <c r="B2" s="99">
        <v>8</v>
      </c>
      <c r="C2" s="99"/>
      <c r="D2" s="99">
        <v>9</v>
      </c>
      <c r="E2" s="99"/>
      <c r="F2" s="99">
        <v>9</v>
      </c>
      <c r="G2" s="99"/>
      <c r="H2" s="99">
        <v>9</v>
      </c>
      <c r="I2" s="99"/>
      <c r="J2" s="99">
        <v>9</v>
      </c>
      <c r="K2" s="99"/>
      <c r="L2" s="99">
        <v>8</v>
      </c>
      <c r="M2" s="99"/>
      <c r="N2" s="99">
        <v>9</v>
      </c>
      <c r="O2" s="99"/>
      <c r="P2" s="99">
        <v>9</v>
      </c>
      <c r="Q2" s="99"/>
      <c r="R2" s="99">
        <v>9</v>
      </c>
      <c r="S2" s="99"/>
      <c r="T2" s="99">
        <v>9</v>
      </c>
      <c r="U2" s="99"/>
      <c r="V2" s="99">
        <v>9</v>
      </c>
      <c r="W2" s="99"/>
      <c r="X2" s="99">
        <v>8</v>
      </c>
      <c r="Y2" s="99"/>
      <c r="Z2" s="99"/>
      <c r="AA2" s="99"/>
      <c r="AB2" s="99">
        <f>SUM(B2:AA2)</f>
        <v>105</v>
      </c>
      <c r="AC2" s="99"/>
    </row>
    <row r="4" spans="1:29" x14ac:dyDescent="0.25">
      <c r="A4" t="s">
        <v>119</v>
      </c>
      <c r="B4">
        <v>3</v>
      </c>
      <c r="C4" s="31">
        <f>B4/B2</f>
        <v>0.375</v>
      </c>
      <c r="D4">
        <v>5</v>
      </c>
      <c r="E4" s="31">
        <f>D4/D2</f>
        <v>0.55555555555555558</v>
      </c>
      <c r="F4">
        <v>5</v>
      </c>
      <c r="G4" s="31">
        <f>F4/F2</f>
        <v>0.55555555555555558</v>
      </c>
      <c r="H4">
        <v>8</v>
      </c>
      <c r="I4" s="31">
        <f>H4/H2</f>
        <v>0.88888888888888884</v>
      </c>
      <c r="J4">
        <v>8</v>
      </c>
      <c r="K4" s="31">
        <f>J4/J2</f>
        <v>0.88888888888888884</v>
      </c>
      <c r="L4">
        <v>4</v>
      </c>
      <c r="M4" s="31">
        <f>L4/L2</f>
        <v>0.5</v>
      </c>
      <c r="N4">
        <v>2</v>
      </c>
      <c r="O4" s="31">
        <f>N4/N2</f>
        <v>0.22222222222222221</v>
      </c>
      <c r="P4">
        <v>4</v>
      </c>
      <c r="Q4" s="31">
        <f>P4/P2</f>
        <v>0.44444444444444442</v>
      </c>
      <c r="R4">
        <v>2</v>
      </c>
      <c r="S4" s="31">
        <f>R4/R2</f>
        <v>0.22222222222222221</v>
      </c>
      <c r="T4">
        <v>4</v>
      </c>
      <c r="U4" s="31">
        <f>T4/T2</f>
        <v>0.44444444444444442</v>
      </c>
      <c r="V4">
        <v>5</v>
      </c>
      <c r="W4" s="31">
        <f>V4/V2</f>
        <v>0.55555555555555558</v>
      </c>
      <c r="Y4" s="31">
        <f>X4/X2</f>
        <v>0</v>
      </c>
      <c r="AA4" s="31" t="e">
        <f>Z4/Z2</f>
        <v>#DIV/0!</v>
      </c>
      <c r="AB4">
        <f>B4+D4+F4+H4+J4+L4+N4+P4+R4+T4+V4+X4+Z4</f>
        <v>50</v>
      </c>
      <c r="AC4" s="31">
        <f>AB4/AB2</f>
        <v>0.47619047619047616</v>
      </c>
    </row>
    <row r="5" spans="1:29" x14ac:dyDescent="0.25">
      <c r="A5" t="s">
        <v>244</v>
      </c>
      <c r="B5">
        <v>5</v>
      </c>
      <c r="C5" s="31">
        <f>B5/B2</f>
        <v>0.625</v>
      </c>
      <c r="E5" s="31">
        <f>D5/D2</f>
        <v>0</v>
      </c>
      <c r="F5">
        <v>1</v>
      </c>
      <c r="G5" s="31">
        <f>F5/F2</f>
        <v>0.1111111111111111</v>
      </c>
      <c r="I5" s="31">
        <f>H5/H2</f>
        <v>0</v>
      </c>
      <c r="J5">
        <v>1</v>
      </c>
      <c r="K5" s="31">
        <f>J5/J2</f>
        <v>0.1111111111111111</v>
      </c>
      <c r="M5" s="31">
        <f>L5/L2</f>
        <v>0</v>
      </c>
      <c r="O5" s="31">
        <f>N5/N2</f>
        <v>0</v>
      </c>
      <c r="Q5" s="31">
        <f>P5/P2</f>
        <v>0</v>
      </c>
      <c r="R5">
        <v>1</v>
      </c>
      <c r="S5" s="31">
        <f>R5/R2</f>
        <v>0.1111111111111111</v>
      </c>
      <c r="U5" s="31">
        <f>T5/T2</f>
        <v>0</v>
      </c>
      <c r="V5">
        <v>2</v>
      </c>
      <c r="W5" s="31">
        <f>V5/V2</f>
        <v>0.22222222222222221</v>
      </c>
      <c r="Y5" s="31">
        <f>X5/X2</f>
        <v>0</v>
      </c>
      <c r="AA5" s="31" t="e">
        <f>Z5/Z2</f>
        <v>#DIV/0!</v>
      </c>
      <c r="AB5">
        <f t="shared" ref="AB5:AB21" si="0">B5+D5+F5+H5+J5+L5+N5+P5+R5+T5+V5+X5+Z5</f>
        <v>10</v>
      </c>
      <c r="AC5" s="31">
        <f>AB5/AB2</f>
        <v>9.5238095238095233E-2</v>
      </c>
    </row>
    <row r="6" spans="1:29" x14ac:dyDescent="0.25">
      <c r="A6" t="s">
        <v>0</v>
      </c>
      <c r="C6" s="31">
        <f>B6/B2</f>
        <v>0</v>
      </c>
      <c r="E6" s="31">
        <f>D6/D2</f>
        <v>0</v>
      </c>
      <c r="G6" s="31">
        <f>F6/F2</f>
        <v>0</v>
      </c>
      <c r="I6" s="31">
        <f>H6/H2</f>
        <v>0</v>
      </c>
      <c r="K6" s="31">
        <f>J6/J2</f>
        <v>0</v>
      </c>
      <c r="M6" s="31">
        <f>L6/L2</f>
        <v>0</v>
      </c>
      <c r="O6" s="31">
        <f>N6/N2</f>
        <v>0</v>
      </c>
      <c r="Q6" s="31">
        <f>P6/P2</f>
        <v>0</v>
      </c>
      <c r="S6" s="31">
        <f>R6/R2</f>
        <v>0</v>
      </c>
      <c r="U6" s="31">
        <f>T6/T2</f>
        <v>0</v>
      </c>
      <c r="V6">
        <v>1</v>
      </c>
      <c r="W6" s="31">
        <f>V6/V2</f>
        <v>0.1111111111111111</v>
      </c>
      <c r="Y6" s="31">
        <f>X6/X2</f>
        <v>0</v>
      </c>
      <c r="AA6" s="31" t="e">
        <f>Z6/Z2</f>
        <v>#DIV/0!</v>
      </c>
      <c r="AB6">
        <f t="shared" si="0"/>
        <v>1</v>
      </c>
      <c r="AC6" s="31">
        <f>AB6/AB2</f>
        <v>9.5238095238095247E-3</v>
      </c>
    </row>
    <row r="7" spans="1:29" x14ac:dyDescent="0.25">
      <c r="A7" t="s">
        <v>172</v>
      </c>
      <c r="C7" s="31">
        <f>B7/B2</f>
        <v>0</v>
      </c>
      <c r="E7" s="31">
        <f>D7/D2</f>
        <v>0</v>
      </c>
      <c r="G7" s="31">
        <f>F7/F2</f>
        <v>0</v>
      </c>
      <c r="I7" s="31">
        <f>H7/H2</f>
        <v>0</v>
      </c>
      <c r="K7" s="31">
        <f>J7/J2</f>
        <v>0</v>
      </c>
      <c r="M7" s="31">
        <f>L7/L2</f>
        <v>0</v>
      </c>
      <c r="O7" s="31">
        <f>N7/N2</f>
        <v>0</v>
      </c>
      <c r="Q7" s="31">
        <f>P7/P2</f>
        <v>0</v>
      </c>
      <c r="S7" s="31">
        <f>R7/R2</f>
        <v>0</v>
      </c>
      <c r="T7">
        <v>2</v>
      </c>
      <c r="U7" s="31">
        <f>T7/T2</f>
        <v>0.22222222222222221</v>
      </c>
      <c r="W7" s="31">
        <f>V7/V2</f>
        <v>0</v>
      </c>
      <c r="Y7" s="31">
        <f>X7/X2</f>
        <v>0</v>
      </c>
      <c r="AA7" s="31" t="e">
        <f>Z7/Z2</f>
        <v>#DIV/0!</v>
      </c>
      <c r="AB7">
        <f t="shared" si="0"/>
        <v>2</v>
      </c>
      <c r="AC7" s="31">
        <f>AB7/AB2</f>
        <v>1.9047619047619049E-2</v>
      </c>
    </row>
    <row r="8" spans="1:29" x14ac:dyDescent="0.25">
      <c r="A8" t="s">
        <v>169</v>
      </c>
      <c r="C8" s="31">
        <f>B8/B2</f>
        <v>0</v>
      </c>
      <c r="E8" s="31">
        <f>D8/D2</f>
        <v>0</v>
      </c>
      <c r="F8">
        <v>1</v>
      </c>
      <c r="G8" s="31">
        <f>F8/F2</f>
        <v>0.1111111111111111</v>
      </c>
      <c r="I8" s="31">
        <f>H8/H2</f>
        <v>0</v>
      </c>
      <c r="K8" s="31">
        <f>J8/J2</f>
        <v>0</v>
      </c>
      <c r="M8" s="31">
        <f>L8/L2</f>
        <v>0</v>
      </c>
      <c r="O8" s="31">
        <f>N8/N2</f>
        <v>0</v>
      </c>
      <c r="Q8" s="31">
        <f>P8/P2</f>
        <v>0</v>
      </c>
      <c r="R8">
        <v>1</v>
      </c>
      <c r="S8" s="31">
        <f>R8/R2</f>
        <v>0.1111111111111111</v>
      </c>
      <c r="T8">
        <v>1</v>
      </c>
      <c r="U8" s="31">
        <f>T8/T2</f>
        <v>0.1111111111111111</v>
      </c>
      <c r="V8">
        <v>2</v>
      </c>
      <c r="W8" s="31">
        <f>V8/V2</f>
        <v>0.22222222222222221</v>
      </c>
      <c r="Y8" s="31">
        <f>X8/X2</f>
        <v>0</v>
      </c>
      <c r="AA8" s="31" t="e">
        <f>Z8/Z2</f>
        <v>#DIV/0!</v>
      </c>
      <c r="AB8">
        <f t="shared" si="0"/>
        <v>5</v>
      </c>
      <c r="AC8" s="31">
        <f>AB8/AB2</f>
        <v>4.7619047619047616E-2</v>
      </c>
    </row>
    <row r="9" spans="1:29" x14ac:dyDescent="0.25">
      <c r="A9" t="s">
        <v>245</v>
      </c>
      <c r="C9" s="31">
        <f>B9/B2</f>
        <v>0</v>
      </c>
      <c r="E9" s="31">
        <f>D9/D2</f>
        <v>0</v>
      </c>
      <c r="F9">
        <v>1</v>
      </c>
      <c r="G9" s="31">
        <f>F9/F2</f>
        <v>0.1111111111111111</v>
      </c>
      <c r="I9" s="31">
        <f>H9/H2</f>
        <v>0</v>
      </c>
      <c r="K9" s="31">
        <f>J9/J2</f>
        <v>0</v>
      </c>
      <c r="M9" s="31">
        <f>L9/L2</f>
        <v>0</v>
      </c>
      <c r="O9" s="31">
        <f>N9/N2</f>
        <v>0</v>
      </c>
      <c r="Q9" s="31">
        <f>P9/P2</f>
        <v>0</v>
      </c>
      <c r="S9" s="31">
        <f>R9/R2</f>
        <v>0</v>
      </c>
      <c r="U9" s="31">
        <f>T9/T2</f>
        <v>0</v>
      </c>
      <c r="W9" s="31">
        <f>V9/V2</f>
        <v>0</v>
      </c>
      <c r="Y9" s="31">
        <f>X9/X2</f>
        <v>0</v>
      </c>
      <c r="AA9" s="31" t="e">
        <f>Z9/Z2</f>
        <v>#DIV/0!</v>
      </c>
      <c r="AB9">
        <f t="shared" si="0"/>
        <v>1</v>
      </c>
      <c r="AC9" s="31">
        <f>AB9/AB2</f>
        <v>9.5238095238095247E-3</v>
      </c>
    </row>
    <row r="10" spans="1:29" x14ac:dyDescent="0.25">
      <c r="A10" t="s">
        <v>197</v>
      </c>
      <c r="C10" s="31">
        <f>B10/B2</f>
        <v>0</v>
      </c>
      <c r="E10" s="31">
        <f>D10/D2</f>
        <v>0</v>
      </c>
      <c r="F10">
        <v>1</v>
      </c>
      <c r="G10" s="31">
        <f>F10/F2</f>
        <v>0.1111111111111111</v>
      </c>
      <c r="I10" s="31">
        <f>H10/H2</f>
        <v>0</v>
      </c>
      <c r="K10" s="31">
        <f>J10/J2</f>
        <v>0</v>
      </c>
      <c r="M10" s="31">
        <f>L10/L2</f>
        <v>0</v>
      </c>
      <c r="O10" s="31">
        <f>N10/N2</f>
        <v>0</v>
      </c>
      <c r="Q10" s="31">
        <f>P10/P2</f>
        <v>0</v>
      </c>
      <c r="S10" s="31">
        <f>R10/R2</f>
        <v>0</v>
      </c>
      <c r="U10" s="31">
        <f>T10/T2</f>
        <v>0</v>
      </c>
      <c r="W10" s="31">
        <f>V10/V2</f>
        <v>0</v>
      </c>
      <c r="Y10" s="31">
        <f>X10/X2</f>
        <v>0</v>
      </c>
      <c r="AA10" s="31" t="e">
        <f>Z10/Z2</f>
        <v>#DIV/0!</v>
      </c>
      <c r="AB10">
        <f t="shared" si="0"/>
        <v>1</v>
      </c>
      <c r="AC10" s="31">
        <f>AB10/AB2</f>
        <v>9.5238095238095247E-3</v>
      </c>
    </row>
    <row r="11" spans="1:29" x14ac:dyDescent="0.25">
      <c r="A11" t="s">
        <v>90</v>
      </c>
      <c r="C11" s="31">
        <f>B11/B2</f>
        <v>0</v>
      </c>
      <c r="D11">
        <v>1</v>
      </c>
      <c r="E11" s="31">
        <f>D11/D2</f>
        <v>0.1111111111111111</v>
      </c>
      <c r="G11" s="31">
        <f>F11/F2</f>
        <v>0</v>
      </c>
      <c r="I11" s="31">
        <f>H11/H2</f>
        <v>0</v>
      </c>
      <c r="K11" s="31">
        <f>J11/J2</f>
        <v>0</v>
      </c>
      <c r="M11" s="31">
        <f>L11/L2</f>
        <v>0</v>
      </c>
      <c r="O11" s="31">
        <f>N11/N2</f>
        <v>0</v>
      </c>
      <c r="Q11" s="31">
        <f>P11/P2</f>
        <v>0</v>
      </c>
      <c r="S11" s="31">
        <f>R11/R2</f>
        <v>0</v>
      </c>
      <c r="U11" s="31">
        <f>T11/T2</f>
        <v>0</v>
      </c>
      <c r="W11" s="31">
        <f>V11/V2</f>
        <v>0</v>
      </c>
      <c r="Y11" s="31">
        <f>X11/X2</f>
        <v>0</v>
      </c>
      <c r="AA11" s="31" t="e">
        <f>Z11/Z2</f>
        <v>#DIV/0!</v>
      </c>
      <c r="AB11">
        <f t="shared" si="0"/>
        <v>1</v>
      </c>
      <c r="AC11" s="31">
        <f>AB11/AB2</f>
        <v>9.5238095238095247E-3</v>
      </c>
    </row>
    <row r="12" spans="1:29" x14ac:dyDescent="0.25">
      <c r="A12" t="s">
        <v>70</v>
      </c>
      <c r="B12">
        <v>1</v>
      </c>
      <c r="C12" s="31">
        <f>B12/B2</f>
        <v>0.125</v>
      </c>
      <c r="D12">
        <v>3</v>
      </c>
      <c r="E12" s="31">
        <f>D12/D2</f>
        <v>0.33333333333333331</v>
      </c>
      <c r="F12">
        <v>4</v>
      </c>
      <c r="G12" s="31">
        <f>F12/F2</f>
        <v>0.44444444444444442</v>
      </c>
      <c r="H12">
        <v>5</v>
      </c>
      <c r="I12" s="31">
        <f>H12/H2</f>
        <v>0.55555555555555558</v>
      </c>
      <c r="J12">
        <v>2</v>
      </c>
      <c r="K12" s="31">
        <f>J12/J2</f>
        <v>0.22222222222222221</v>
      </c>
      <c r="L12">
        <v>7</v>
      </c>
      <c r="M12" s="31">
        <f>L12/L2</f>
        <v>0.875</v>
      </c>
      <c r="N12">
        <v>6</v>
      </c>
      <c r="O12" s="31">
        <f>N12/N2</f>
        <v>0.66666666666666663</v>
      </c>
      <c r="P12">
        <v>2</v>
      </c>
      <c r="Q12" s="31">
        <f>P12/P2</f>
        <v>0.22222222222222221</v>
      </c>
      <c r="R12">
        <v>8</v>
      </c>
      <c r="S12" s="31">
        <f>R12/R2</f>
        <v>0.88888888888888884</v>
      </c>
      <c r="T12">
        <v>6</v>
      </c>
      <c r="U12" s="31">
        <f>T12/T2</f>
        <v>0.66666666666666663</v>
      </c>
      <c r="V12">
        <v>4</v>
      </c>
      <c r="W12" s="31">
        <f>V12/V2</f>
        <v>0.44444444444444442</v>
      </c>
      <c r="X12">
        <v>6</v>
      </c>
      <c r="Y12" s="31">
        <f>X12/X2</f>
        <v>0.75</v>
      </c>
      <c r="AA12" s="31" t="e">
        <f>Z12/Z2</f>
        <v>#DIV/0!</v>
      </c>
      <c r="AB12">
        <f t="shared" si="0"/>
        <v>54</v>
      </c>
      <c r="AC12" s="31">
        <f>AB12/AB2</f>
        <v>0.51428571428571423</v>
      </c>
    </row>
    <row r="13" spans="1:29" x14ac:dyDescent="0.25">
      <c r="A13" t="s">
        <v>60</v>
      </c>
      <c r="C13" s="31">
        <f>B13/B2</f>
        <v>0</v>
      </c>
      <c r="D13">
        <v>1</v>
      </c>
      <c r="E13" s="31">
        <f>D13/D2</f>
        <v>0.1111111111111111</v>
      </c>
      <c r="F13">
        <v>1</v>
      </c>
      <c r="G13" s="31">
        <f>F13/F2</f>
        <v>0.1111111111111111</v>
      </c>
      <c r="H13">
        <v>4</v>
      </c>
      <c r="I13" s="31">
        <f>H13/H2</f>
        <v>0.44444444444444442</v>
      </c>
      <c r="J13">
        <v>3</v>
      </c>
      <c r="K13" s="31">
        <f>J13/J2</f>
        <v>0.33333333333333331</v>
      </c>
      <c r="L13">
        <v>1</v>
      </c>
      <c r="M13" s="31">
        <f>L13/L2</f>
        <v>0.125</v>
      </c>
      <c r="N13">
        <v>2</v>
      </c>
      <c r="O13" s="31">
        <f>N13/N2</f>
        <v>0.22222222222222221</v>
      </c>
      <c r="P13">
        <v>1</v>
      </c>
      <c r="Q13" s="31">
        <f>P13/P2</f>
        <v>0.1111111111111111</v>
      </c>
      <c r="S13" s="31">
        <f>R13/R2</f>
        <v>0</v>
      </c>
      <c r="T13">
        <v>2</v>
      </c>
      <c r="U13" s="31">
        <f>T13/T2</f>
        <v>0.22222222222222221</v>
      </c>
      <c r="W13" s="31">
        <f>V13/V2</f>
        <v>0</v>
      </c>
      <c r="Y13" s="31">
        <f>X13/X2</f>
        <v>0</v>
      </c>
      <c r="AA13" s="31" t="e">
        <f>Z13/Z2</f>
        <v>#DIV/0!</v>
      </c>
      <c r="AB13">
        <f t="shared" si="0"/>
        <v>15</v>
      </c>
      <c r="AC13" s="31">
        <f>AB13/AB2</f>
        <v>0.14285714285714285</v>
      </c>
    </row>
    <row r="14" spans="1:29" x14ac:dyDescent="0.25">
      <c r="A14" t="s">
        <v>136</v>
      </c>
      <c r="C14" s="31">
        <f>B14/B2</f>
        <v>0</v>
      </c>
      <c r="E14" s="31">
        <f>D14/D2</f>
        <v>0</v>
      </c>
      <c r="F14">
        <v>1</v>
      </c>
      <c r="G14" s="31">
        <f>F14/F2</f>
        <v>0.1111111111111111</v>
      </c>
      <c r="H14">
        <v>2</v>
      </c>
      <c r="I14" s="31">
        <f>H14/H2</f>
        <v>0.22222222222222221</v>
      </c>
      <c r="K14" s="31">
        <f>J14/J2</f>
        <v>0</v>
      </c>
      <c r="L14">
        <v>2</v>
      </c>
      <c r="M14" s="31">
        <f>L14/L2</f>
        <v>0.25</v>
      </c>
      <c r="O14" s="31">
        <f>N14/N2</f>
        <v>0</v>
      </c>
      <c r="P14">
        <v>1</v>
      </c>
      <c r="Q14" s="31">
        <f>P14/P2</f>
        <v>0.1111111111111111</v>
      </c>
      <c r="S14" s="31">
        <f>R14/R2</f>
        <v>0</v>
      </c>
      <c r="U14" s="31">
        <f>T14/T2</f>
        <v>0</v>
      </c>
      <c r="W14" s="31">
        <f>V14/V2</f>
        <v>0</v>
      </c>
      <c r="X14">
        <v>2</v>
      </c>
      <c r="Y14" s="31">
        <f>X14/X2</f>
        <v>0.25</v>
      </c>
      <c r="AA14" s="31" t="e">
        <f>Z14/Z2</f>
        <v>#DIV/0!</v>
      </c>
      <c r="AB14">
        <f t="shared" si="0"/>
        <v>8</v>
      </c>
      <c r="AC14" s="31">
        <f>AB14/AB2</f>
        <v>7.6190476190476197E-2</v>
      </c>
    </row>
    <row r="15" spans="1:29" x14ac:dyDescent="0.25">
      <c r="A15" t="s">
        <v>97</v>
      </c>
      <c r="B15">
        <v>8</v>
      </c>
      <c r="C15" s="31">
        <f>B15/B2</f>
        <v>1</v>
      </c>
      <c r="D15">
        <v>9</v>
      </c>
      <c r="E15" s="31">
        <f>D15/D2</f>
        <v>1</v>
      </c>
      <c r="F15">
        <v>7</v>
      </c>
      <c r="G15" s="31">
        <f>F15/F2</f>
        <v>0.77777777777777779</v>
      </c>
      <c r="H15">
        <v>8</v>
      </c>
      <c r="I15" s="31">
        <f>H15/H2</f>
        <v>0.88888888888888884</v>
      </c>
      <c r="J15">
        <v>9</v>
      </c>
      <c r="K15" s="31">
        <f>J15/J2</f>
        <v>1</v>
      </c>
      <c r="L15">
        <v>7</v>
      </c>
      <c r="M15" s="31">
        <f>L15/L2</f>
        <v>0.875</v>
      </c>
      <c r="N15">
        <v>9</v>
      </c>
      <c r="O15" s="31">
        <f>N15/N2</f>
        <v>1</v>
      </c>
      <c r="P15">
        <v>9</v>
      </c>
      <c r="Q15" s="31">
        <f>P15/P2</f>
        <v>1</v>
      </c>
      <c r="R15">
        <v>8</v>
      </c>
      <c r="S15" s="31">
        <f>R15/R2</f>
        <v>0.88888888888888884</v>
      </c>
      <c r="T15">
        <v>9</v>
      </c>
      <c r="U15" s="31">
        <f>T15/T2</f>
        <v>1</v>
      </c>
      <c r="V15">
        <v>7</v>
      </c>
      <c r="W15" s="31">
        <f>V15/V2</f>
        <v>0.77777777777777779</v>
      </c>
      <c r="X15">
        <v>8</v>
      </c>
      <c r="Y15" s="31">
        <f>X15/X2</f>
        <v>1</v>
      </c>
      <c r="AA15" s="31" t="e">
        <f>Z15/Z2</f>
        <v>#DIV/0!</v>
      </c>
      <c r="AB15">
        <f t="shared" si="0"/>
        <v>98</v>
      </c>
      <c r="AC15" s="31">
        <f>AB15/AB2</f>
        <v>0.93333333333333335</v>
      </c>
    </row>
    <row r="16" spans="1:29" x14ac:dyDescent="0.25">
      <c r="A16" t="s">
        <v>102</v>
      </c>
      <c r="C16" s="31">
        <f>B16/B2</f>
        <v>0</v>
      </c>
      <c r="D16">
        <v>2</v>
      </c>
      <c r="E16" s="31">
        <f>D16/D2</f>
        <v>0.22222222222222221</v>
      </c>
      <c r="G16" s="31">
        <f>F16/F2</f>
        <v>0</v>
      </c>
      <c r="H16">
        <v>2</v>
      </c>
      <c r="I16" s="31">
        <f>H16/H2</f>
        <v>0.22222222222222221</v>
      </c>
      <c r="K16" s="31">
        <f>J16/J2</f>
        <v>0</v>
      </c>
      <c r="M16" s="31">
        <f>L16/L2</f>
        <v>0</v>
      </c>
      <c r="O16" s="31">
        <f>N16/N2</f>
        <v>0</v>
      </c>
      <c r="Q16" s="31">
        <f>P16/P2</f>
        <v>0</v>
      </c>
      <c r="S16" s="31">
        <f>R16/R2</f>
        <v>0</v>
      </c>
      <c r="U16" s="31">
        <f>T16/T2</f>
        <v>0</v>
      </c>
      <c r="W16" s="31">
        <f>V16/V2</f>
        <v>0</v>
      </c>
      <c r="X16">
        <v>1</v>
      </c>
      <c r="Y16" s="31">
        <f>X16/X2</f>
        <v>0.125</v>
      </c>
      <c r="AA16" s="31" t="e">
        <f>Z16/Z2</f>
        <v>#DIV/0!</v>
      </c>
      <c r="AB16">
        <f t="shared" si="0"/>
        <v>5</v>
      </c>
      <c r="AC16" s="31">
        <f>AB16/AB2</f>
        <v>4.7619047619047616E-2</v>
      </c>
    </row>
    <row r="17" spans="1:29" x14ac:dyDescent="0.25">
      <c r="A17" t="s">
        <v>144</v>
      </c>
      <c r="C17" s="31">
        <f>B17/B2</f>
        <v>0</v>
      </c>
      <c r="E17" s="31">
        <f>D17/D2</f>
        <v>0</v>
      </c>
      <c r="F17">
        <v>4</v>
      </c>
      <c r="G17" s="31">
        <f>F17/F2</f>
        <v>0.44444444444444442</v>
      </c>
      <c r="H17">
        <v>2</v>
      </c>
      <c r="I17" s="31">
        <f>H17/H2</f>
        <v>0.22222222222222221</v>
      </c>
      <c r="K17" s="31">
        <f>J17/J2</f>
        <v>0</v>
      </c>
      <c r="L17">
        <v>4</v>
      </c>
      <c r="M17" s="31">
        <f>L17/L2</f>
        <v>0.5</v>
      </c>
      <c r="O17" s="31">
        <f>N17/N2</f>
        <v>0</v>
      </c>
      <c r="Q17" s="31">
        <f>P17/P2</f>
        <v>0</v>
      </c>
      <c r="R17">
        <v>1</v>
      </c>
      <c r="S17" s="31">
        <f>R17/R2</f>
        <v>0.1111111111111111</v>
      </c>
      <c r="U17" s="31">
        <f>T17/T2</f>
        <v>0</v>
      </c>
      <c r="W17" s="31">
        <f>V17/V2</f>
        <v>0</v>
      </c>
      <c r="Y17" s="31">
        <f>X17/X2</f>
        <v>0</v>
      </c>
      <c r="AA17" s="31" t="e">
        <f>Z17/Z2</f>
        <v>#DIV/0!</v>
      </c>
      <c r="AB17">
        <f t="shared" si="0"/>
        <v>11</v>
      </c>
      <c r="AC17" s="31">
        <f>AB17/AB2</f>
        <v>0.10476190476190476</v>
      </c>
    </row>
    <row r="18" spans="1:29" x14ac:dyDescent="0.25">
      <c r="A18" t="s">
        <v>55</v>
      </c>
      <c r="B18">
        <v>6</v>
      </c>
      <c r="C18" s="31">
        <f>B18/B2</f>
        <v>0.75</v>
      </c>
      <c r="D18">
        <v>5</v>
      </c>
      <c r="E18" s="31">
        <f>D18/D2</f>
        <v>0.55555555555555558</v>
      </c>
      <c r="F18">
        <v>3</v>
      </c>
      <c r="G18" s="31">
        <f>F18/F2</f>
        <v>0.33333333333333331</v>
      </c>
      <c r="H18">
        <v>2</v>
      </c>
      <c r="I18" s="31">
        <f>H18/H2</f>
        <v>0.22222222222222221</v>
      </c>
      <c r="J18">
        <v>3</v>
      </c>
      <c r="K18" s="31">
        <f>J18/J2</f>
        <v>0.33333333333333331</v>
      </c>
      <c r="L18">
        <v>4</v>
      </c>
      <c r="M18" s="31">
        <f>L18/L2</f>
        <v>0.5</v>
      </c>
      <c r="N18">
        <v>8</v>
      </c>
      <c r="O18" s="31">
        <f>N18/N2</f>
        <v>0.88888888888888884</v>
      </c>
      <c r="P18">
        <v>9</v>
      </c>
      <c r="Q18" s="31">
        <f>P18/P2</f>
        <v>1</v>
      </c>
      <c r="R18">
        <v>8</v>
      </c>
      <c r="S18" s="31">
        <f>R18/R2</f>
        <v>0.88888888888888884</v>
      </c>
      <c r="T18">
        <v>6</v>
      </c>
      <c r="U18" s="31">
        <f>T18/T2</f>
        <v>0.66666666666666663</v>
      </c>
      <c r="V18">
        <v>8</v>
      </c>
      <c r="W18" s="31">
        <f>V18/V2</f>
        <v>0.88888888888888884</v>
      </c>
      <c r="X18">
        <v>7</v>
      </c>
      <c r="Y18" s="31">
        <f>X18/X2</f>
        <v>0.875</v>
      </c>
      <c r="AA18" s="31" t="e">
        <f>Z18/Z2</f>
        <v>#DIV/0!</v>
      </c>
      <c r="AB18">
        <f t="shared" si="0"/>
        <v>69</v>
      </c>
      <c r="AC18" s="31">
        <f>AB18/AB2</f>
        <v>0.65714285714285714</v>
      </c>
    </row>
    <row r="19" spans="1:29" x14ac:dyDescent="0.25">
      <c r="A19" t="s">
        <v>94</v>
      </c>
      <c r="B19">
        <v>3</v>
      </c>
      <c r="C19" s="31">
        <f>B19/B2</f>
        <v>0.375</v>
      </c>
      <c r="D19">
        <v>4</v>
      </c>
      <c r="E19" s="31">
        <f>D19/D2</f>
        <v>0.44444444444444442</v>
      </c>
      <c r="F19">
        <v>5</v>
      </c>
      <c r="G19" s="31">
        <f>F19/F2</f>
        <v>0.55555555555555558</v>
      </c>
      <c r="H19">
        <v>3</v>
      </c>
      <c r="I19" s="31">
        <f>H19/H2</f>
        <v>0.33333333333333331</v>
      </c>
      <c r="J19">
        <v>6</v>
      </c>
      <c r="K19" s="31">
        <f>J19/J2</f>
        <v>0.66666666666666663</v>
      </c>
      <c r="L19">
        <v>2</v>
      </c>
      <c r="M19" s="31">
        <f>L19/L2</f>
        <v>0.25</v>
      </c>
      <c r="N19">
        <v>8</v>
      </c>
      <c r="O19" s="31">
        <f>N19/N2</f>
        <v>0.88888888888888884</v>
      </c>
      <c r="P19">
        <v>9</v>
      </c>
      <c r="Q19" s="31">
        <f>P19/P2</f>
        <v>1</v>
      </c>
      <c r="R19">
        <v>7</v>
      </c>
      <c r="S19" s="31">
        <f>R19/R2</f>
        <v>0.77777777777777779</v>
      </c>
      <c r="T19">
        <v>6</v>
      </c>
      <c r="U19" s="31">
        <f>T19/T2</f>
        <v>0.66666666666666663</v>
      </c>
      <c r="V19">
        <v>6</v>
      </c>
      <c r="W19" s="31">
        <f>V19/V2</f>
        <v>0.66666666666666663</v>
      </c>
      <c r="X19">
        <v>7</v>
      </c>
      <c r="Y19" s="31">
        <f>X19/X2</f>
        <v>0.875</v>
      </c>
      <c r="AA19" s="31" t="e">
        <f>Z19/Z2</f>
        <v>#DIV/0!</v>
      </c>
      <c r="AB19">
        <f t="shared" si="0"/>
        <v>66</v>
      </c>
      <c r="AC19" s="31">
        <f>AB19/AB2</f>
        <v>0.62857142857142856</v>
      </c>
    </row>
    <row r="20" spans="1:29" x14ac:dyDescent="0.25">
      <c r="A20" t="s">
        <v>124</v>
      </c>
      <c r="B20">
        <v>1</v>
      </c>
      <c r="C20" s="31">
        <f>B20/B2</f>
        <v>0.125</v>
      </c>
      <c r="D20">
        <v>2</v>
      </c>
      <c r="E20" s="31">
        <f>D20/D2</f>
        <v>0.22222222222222221</v>
      </c>
      <c r="F20">
        <v>2</v>
      </c>
      <c r="G20" s="31">
        <f>F20/F2</f>
        <v>0.22222222222222221</v>
      </c>
      <c r="I20" s="31">
        <f>H20/H2</f>
        <v>0</v>
      </c>
      <c r="J20">
        <v>2</v>
      </c>
      <c r="K20" s="31">
        <f>J20/J2</f>
        <v>0.22222222222222221</v>
      </c>
      <c r="L20">
        <v>1</v>
      </c>
      <c r="M20" s="31">
        <f>L20/L2</f>
        <v>0.125</v>
      </c>
      <c r="O20" s="31">
        <f>N20/N2</f>
        <v>0</v>
      </c>
      <c r="Q20" s="31">
        <f>P20/P2</f>
        <v>0</v>
      </c>
      <c r="S20" s="31">
        <f>R20/R2</f>
        <v>0</v>
      </c>
      <c r="U20" s="31">
        <f>T20/T2</f>
        <v>0</v>
      </c>
      <c r="W20" s="31">
        <f>V20/V2</f>
        <v>0</v>
      </c>
      <c r="Y20" s="31">
        <f>X20/X2</f>
        <v>0</v>
      </c>
      <c r="AA20" s="31" t="e">
        <f>Z20/Z2</f>
        <v>#DIV/0!</v>
      </c>
      <c r="AB20">
        <f t="shared" si="0"/>
        <v>8</v>
      </c>
      <c r="AC20" s="31">
        <f>AB20/AB2</f>
        <v>7.6190476190476197E-2</v>
      </c>
    </row>
    <row r="21" spans="1:29" x14ac:dyDescent="0.25">
      <c r="A21" t="s">
        <v>54</v>
      </c>
      <c r="B21">
        <v>3</v>
      </c>
      <c r="C21" s="31">
        <f>B21/B2</f>
        <v>0.375</v>
      </c>
      <c r="D21">
        <v>3</v>
      </c>
      <c r="E21" s="31">
        <f>D21/D2</f>
        <v>0.33333333333333331</v>
      </c>
      <c r="G21" s="31">
        <f>F21/F2</f>
        <v>0</v>
      </c>
      <c r="I21" s="31">
        <f>H21/H2</f>
        <v>0</v>
      </c>
      <c r="J21">
        <v>1</v>
      </c>
      <c r="K21" s="31">
        <f>J21/J2</f>
        <v>0.1111111111111111</v>
      </c>
      <c r="M21" s="31">
        <f>L21/L2</f>
        <v>0</v>
      </c>
      <c r="N21">
        <v>1</v>
      </c>
      <c r="O21" s="31">
        <f>N21/N2</f>
        <v>0.1111111111111111</v>
      </c>
      <c r="Q21" s="31">
        <f>P21/P2</f>
        <v>0</v>
      </c>
      <c r="S21" s="31">
        <f>R21/R2</f>
        <v>0</v>
      </c>
      <c r="U21" s="31">
        <f>T21/T2</f>
        <v>0</v>
      </c>
      <c r="V21">
        <v>1</v>
      </c>
      <c r="W21" s="31">
        <f>V21/V2</f>
        <v>0.1111111111111111</v>
      </c>
      <c r="X21">
        <v>1</v>
      </c>
      <c r="Y21" s="31">
        <f>X21/X2</f>
        <v>0.125</v>
      </c>
      <c r="AA21" s="31" t="e">
        <f>Z21/Z2</f>
        <v>#DIV/0!</v>
      </c>
      <c r="AB21">
        <f t="shared" si="0"/>
        <v>10</v>
      </c>
      <c r="AC21" s="31">
        <f>AB21/AB2</f>
        <v>9.5238095238095233E-2</v>
      </c>
    </row>
    <row r="22" spans="1:29" ht="6.75" customHeight="1" x14ac:dyDescent="0.25"/>
    <row r="23" spans="1:29" ht="74.25" customHeight="1" x14ac:dyDescent="0.25">
      <c r="A23" s="32" t="s">
        <v>260</v>
      </c>
      <c r="B23" s="98" t="s">
        <v>247</v>
      </c>
      <c r="C23" s="98"/>
      <c r="D23" s="98" t="s">
        <v>248</v>
      </c>
      <c r="E23" s="98"/>
      <c r="F23" s="98" t="s">
        <v>249</v>
      </c>
      <c r="G23" s="98"/>
      <c r="H23" s="98" t="s">
        <v>250</v>
      </c>
      <c r="I23" s="98"/>
      <c r="J23" s="98" t="s">
        <v>251</v>
      </c>
      <c r="K23" s="98"/>
      <c r="L23" s="98" t="s">
        <v>252</v>
      </c>
      <c r="M23" s="98"/>
      <c r="N23" s="98" t="s">
        <v>253</v>
      </c>
      <c r="O23" s="98"/>
      <c r="P23" s="98" t="s">
        <v>254</v>
      </c>
      <c r="Q23" s="98"/>
      <c r="R23" s="98" t="s">
        <v>255</v>
      </c>
      <c r="S23" s="98"/>
      <c r="T23" s="98" t="s">
        <v>308</v>
      </c>
      <c r="U23" s="98"/>
      <c r="V23" s="98" t="s">
        <v>256</v>
      </c>
      <c r="W23" s="98"/>
      <c r="X23" s="98" t="s">
        <v>257</v>
      </c>
      <c r="Y23" s="98"/>
      <c r="Z23" s="98" t="s">
        <v>258</v>
      </c>
      <c r="AA23" s="98"/>
      <c r="AB23" s="98" t="s">
        <v>259</v>
      </c>
      <c r="AC23" s="98"/>
    </row>
    <row r="24" spans="1:29" x14ac:dyDescent="0.25">
      <c r="A24" t="s">
        <v>246</v>
      </c>
      <c r="B24" s="99">
        <v>8</v>
      </c>
      <c r="C24" s="99"/>
      <c r="D24" s="99">
        <v>9</v>
      </c>
      <c r="E24" s="99"/>
      <c r="F24" s="99">
        <v>9</v>
      </c>
      <c r="G24" s="99"/>
      <c r="H24" s="99">
        <v>9</v>
      </c>
      <c r="I24" s="99"/>
      <c r="J24" s="99">
        <v>9</v>
      </c>
      <c r="K24" s="99"/>
      <c r="L24" s="99">
        <v>8</v>
      </c>
      <c r="M24" s="99"/>
      <c r="N24" s="99">
        <v>9</v>
      </c>
      <c r="O24" s="99"/>
      <c r="P24" s="99">
        <v>9</v>
      </c>
      <c r="Q24" s="99"/>
      <c r="R24" s="99">
        <v>9</v>
      </c>
      <c r="S24" s="99"/>
      <c r="T24" s="99">
        <v>9</v>
      </c>
      <c r="U24" s="99"/>
      <c r="V24" s="99">
        <v>9</v>
      </c>
      <c r="W24" s="99"/>
      <c r="X24" s="99">
        <v>8</v>
      </c>
      <c r="Y24" s="99"/>
      <c r="Z24" s="99"/>
      <c r="AA24" s="99"/>
      <c r="AB24" s="99">
        <f>SUM(B24:AA24)</f>
        <v>105</v>
      </c>
      <c r="AC24" s="99"/>
    </row>
    <row r="26" spans="1:29" x14ac:dyDescent="0.25">
      <c r="A26" t="s">
        <v>119</v>
      </c>
      <c r="B26">
        <v>4</v>
      </c>
      <c r="C26" s="31">
        <f>B26/B24</f>
        <v>0.5</v>
      </c>
      <c r="D26">
        <v>4</v>
      </c>
      <c r="E26" s="31">
        <f>D26/D24</f>
        <v>0.44444444444444442</v>
      </c>
      <c r="G26" s="31">
        <f>F26/F24</f>
        <v>0</v>
      </c>
      <c r="I26" s="31">
        <f>H26/H24</f>
        <v>0</v>
      </c>
      <c r="K26" s="31">
        <f>J26/J24</f>
        <v>0</v>
      </c>
      <c r="M26" s="31">
        <f>L26/L24</f>
        <v>0</v>
      </c>
      <c r="N26">
        <v>2</v>
      </c>
      <c r="O26" s="31">
        <f>N26/N24</f>
        <v>0.22222222222222221</v>
      </c>
      <c r="P26">
        <v>2</v>
      </c>
      <c r="Q26" s="31">
        <f>P26/P24</f>
        <v>0.22222222222222221</v>
      </c>
      <c r="R26">
        <v>2</v>
      </c>
      <c r="S26" s="31">
        <f>R26/R24</f>
        <v>0.22222222222222221</v>
      </c>
      <c r="U26" s="31">
        <f>T26/T24</f>
        <v>0</v>
      </c>
      <c r="W26" s="31">
        <f>V26/V24</f>
        <v>0</v>
      </c>
      <c r="Y26" s="31">
        <f>X26/X24</f>
        <v>0</v>
      </c>
      <c r="AA26" s="31" t="e">
        <f>Z26/Z24</f>
        <v>#DIV/0!</v>
      </c>
      <c r="AB26">
        <f>B26+D26+F26+H26+J26+L26+N26+P26+R26+T26+V26+X26+Z26</f>
        <v>14</v>
      </c>
      <c r="AC26" s="31">
        <f>AB26/AB24</f>
        <v>0.13333333333333333</v>
      </c>
    </row>
    <row r="27" spans="1:29" x14ac:dyDescent="0.25">
      <c r="A27" t="s">
        <v>244</v>
      </c>
      <c r="C27" s="31">
        <f>B27/B24</f>
        <v>0</v>
      </c>
      <c r="D27">
        <v>1</v>
      </c>
      <c r="E27" s="31">
        <f>D27/D24</f>
        <v>0.1111111111111111</v>
      </c>
      <c r="G27" s="31">
        <f>F27/F24</f>
        <v>0</v>
      </c>
      <c r="I27" s="31">
        <f>H27/H24</f>
        <v>0</v>
      </c>
      <c r="K27" s="31">
        <f>J27/J24</f>
        <v>0</v>
      </c>
      <c r="M27" s="31">
        <f>L27/L24</f>
        <v>0</v>
      </c>
      <c r="O27" s="31">
        <f>N27/N24</f>
        <v>0</v>
      </c>
      <c r="Q27" s="31">
        <f>P27/P24</f>
        <v>0</v>
      </c>
      <c r="S27" s="31">
        <f>R27/R24</f>
        <v>0</v>
      </c>
      <c r="U27" s="31">
        <f>T27/T24</f>
        <v>0</v>
      </c>
      <c r="W27" s="31">
        <f>V27/V24</f>
        <v>0</v>
      </c>
      <c r="Y27" s="31">
        <f>X27/X24</f>
        <v>0</v>
      </c>
      <c r="AA27" s="31" t="e">
        <f>Z27/Z24</f>
        <v>#DIV/0!</v>
      </c>
      <c r="AB27">
        <f t="shared" ref="AB27:AB43" si="1">B27+D27+F27+H27+J27+L27+N27+P27+R27+T27+V27+X27+Z27</f>
        <v>1</v>
      </c>
      <c r="AC27" s="31">
        <f>AB27/AB24</f>
        <v>9.5238095238095247E-3</v>
      </c>
    </row>
    <row r="28" spans="1:29" x14ac:dyDescent="0.25">
      <c r="A28" t="s">
        <v>0</v>
      </c>
      <c r="C28" s="31">
        <f>B28/B24</f>
        <v>0</v>
      </c>
      <c r="E28" s="31">
        <f>D28/D24</f>
        <v>0</v>
      </c>
      <c r="G28" s="31">
        <f>F28/F24</f>
        <v>0</v>
      </c>
      <c r="H28">
        <v>1</v>
      </c>
      <c r="I28" s="31">
        <f>H28/H24</f>
        <v>0.1111111111111111</v>
      </c>
      <c r="K28" s="31">
        <f>J28/J24</f>
        <v>0</v>
      </c>
      <c r="M28" s="31">
        <f>L28/L24</f>
        <v>0</v>
      </c>
      <c r="O28" s="31">
        <f>N28/N24</f>
        <v>0</v>
      </c>
      <c r="Q28" s="31">
        <f>P28/P24</f>
        <v>0</v>
      </c>
      <c r="S28" s="31">
        <f>R28/R24</f>
        <v>0</v>
      </c>
      <c r="U28" s="31">
        <f>T28/T24</f>
        <v>0</v>
      </c>
      <c r="W28" s="31">
        <f>V28/V24</f>
        <v>0</v>
      </c>
      <c r="Y28" s="31">
        <f>X28/X24</f>
        <v>0</v>
      </c>
      <c r="AA28" s="31" t="e">
        <f>Z28/Z24</f>
        <v>#DIV/0!</v>
      </c>
      <c r="AB28">
        <f t="shared" si="1"/>
        <v>1</v>
      </c>
      <c r="AC28" s="31">
        <f>AB28/AB24</f>
        <v>9.5238095238095247E-3</v>
      </c>
    </row>
    <row r="29" spans="1:29" x14ac:dyDescent="0.25">
      <c r="A29" t="s">
        <v>172</v>
      </c>
      <c r="B29">
        <v>1</v>
      </c>
      <c r="C29" s="31">
        <f>B29/B24</f>
        <v>0.125</v>
      </c>
      <c r="D29">
        <v>3</v>
      </c>
      <c r="E29" s="31">
        <f>D29/D24</f>
        <v>0.33333333333333331</v>
      </c>
      <c r="F29">
        <v>1</v>
      </c>
      <c r="G29" s="31">
        <f>F29/F24</f>
        <v>0.1111111111111111</v>
      </c>
      <c r="H29">
        <v>7</v>
      </c>
      <c r="I29" s="31">
        <f>H29/H24</f>
        <v>0.77777777777777779</v>
      </c>
      <c r="J29">
        <v>3</v>
      </c>
      <c r="K29" s="31">
        <f>J29/J24</f>
        <v>0.33333333333333331</v>
      </c>
      <c r="L29">
        <v>3</v>
      </c>
      <c r="M29" s="31">
        <f>L29/L24</f>
        <v>0.375</v>
      </c>
      <c r="N29">
        <v>7</v>
      </c>
      <c r="O29" s="31">
        <f>N29/N24</f>
        <v>0.77777777777777779</v>
      </c>
      <c r="P29">
        <v>6</v>
      </c>
      <c r="Q29" s="31">
        <f>P29/P24</f>
        <v>0.66666666666666663</v>
      </c>
      <c r="R29">
        <v>1</v>
      </c>
      <c r="S29" s="31">
        <f>R29/R24</f>
        <v>0.1111111111111111</v>
      </c>
      <c r="T29">
        <v>5</v>
      </c>
      <c r="U29" s="31">
        <f>T29/T24</f>
        <v>0.55555555555555558</v>
      </c>
      <c r="V29">
        <v>9</v>
      </c>
      <c r="W29" s="31">
        <f>V29/V24</f>
        <v>1</v>
      </c>
      <c r="X29">
        <v>8</v>
      </c>
      <c r="Y29" s="31">
        <f>X29/X24</f>
        <v>1</v>
      </c>
      <c r="AA29" s="31" t="e">
        <f>Z29/Z24</f>
        <v>#DIV/0!</v>
      </c>
      <c r="AB29">
        <f t="shared" si="1"/>
        <v>54</v>
      </c>
      <c r="AC29" s="31">
        <f>AB29/AB24</f>
        <v>0.51428571428571423</v>
      </c>
    </row>
    <row r="30" spans="1:29" x14ac:dyDescent="0.25">
      <c r="A30" t="s">
        <v>169</v>
      </c>
      <c r="C30" s="31">
        <f>B30/B24</f>
        <v>0</v>
      </c>
      <c r="E30" s="31">
        <f>D30/D24</f>
        <v>0</v>
      </c>
      <c r="G30" s="31">
        <f>F30/F24</f>
        <v>0</v>
      </c>
      <c r="H30">
        <v>2</v>
      </c>
      <c r="I30" s="31">
        <f>H30/H24</f>
        <v>0.22222222222222221</v>
      </c>
      <c r="K30" s="31">
        <f>J30/J24</f>
        <v>0</v>
      </c>
      <c r="M30" s="31">
        <f>L30/L24</f>
        <v>0</v>
      </c>
      <c r="O30" s="31">
        <f>N30/N24</f>
        <v>0</v>
      </c>
      <c r="Q30" s="31">
        <f>P30/P24</f>
        <v>0</v>
      </c>
      <c r="S30" s="31">
        <f>R30/R24</f>
        <v>0</v>
      </c>
      <c r="U30" s="31">
        <f>T30/T24</f>
        <v>0</v>
      </c>
      <c r="W30" s="31">
        <f>V30/V24</f>
        <v>0</v>
      </c>
      <c r="Y30" s="31">
        <f>X30/X24</f>
        <v>0</v>
      </c>
      <c r="AA30" s="31" t="e">
        <f>Z30/Z24</f>
        <v>#DIV/0!</v>
      </c>
      <c r="AB30">
        <f t="shared" si="1"/>
        <v>2</v>
      </c>
      <c r="AC30" s="31">
        <f>AB30/AB24</f>
        <v>1.9047619047619049E-2</v>
      </c>
    </row>
    <row r="31" spans="1:29" x14ac:dyDescent="0.25">
      <c r="A31" t="s">
        <v>245</v>
      </c>
      <c r="C31" s="31">
        <f>B31/B24</f>
        <v>0</v>
      </c>
      <c r="E31" s="31">
        <f>D31/D24</f>
        <v>0</v>
      </c>
      <c r="G31" s="31">
        <f>F31/F24</f>
        <v>0</v>
      </c>
      <c r="I31" s="31">
        <f>H31/H24</f>
        <v>0</v>
      </c>
      <c r="K31" s="31">
        <f>J31/J24</f>
        <v>0</v>
      </c>
      <c r="M31" s="31">
        <f>L31/L24</f>
        <v>0</v>
      </c>
      <c r="O31" s="31">
        <f>N31/N24</f>
        <v>0</v>
      </c>
      <c r="Q31" s="31">
        <f>P31/P24</f>
        <v>0</v>
      </c>
      <c r="S31" s="31">
        <f>R31/R24</f>
        <v>0</v>
      </c>
      <c r="U31" s="31">
        <f>T31/T24</f>
        <v>0</v>
      </c>
      <c r="W31" s="31">
        <f>V31/V24</f>
        <v>0</v>
      </c>
      <c r="Y31" s="31">
        <f>X31/X24</f>
        <v>0</v>
      </c>
      <c r="AA31" s="31" t="e">
        <f>Z31/Z24</f>
        <v>#DIV/0!</v>
      </c>
      <c r="AB31">
        <f t="shared" si="1"/>
        <v>0</v>
      </c>
      <c r="AC31" s="31">
        <f>AB31/AB24</f>
        <v>0</v>
      </c>
    </row>
    <row r="32" spans="1:29" x14ac:dyDescent="0.25">
      <c r="A32" t="s">
        <v>197</v>
      </c>
      <c r="C32" s="31">
        <f>B32/B24</f>
        <v>0</v>
      </c>
      <c r="E32" s="31">
        <f>D32/D24</f>
        <v>0</v>
      </c>
      <c r="G32" s="31">
        <f>F32/F24</f>
        <v>0</v>
      </c>
      <c r="I32" s="31">
        <f>H32/H24</f>
        <v>0</v>
      </c>
      <c r="J32">
        <v>1</v>
      </c>
      <c r="K32" s="31">
        <f>J32/J24</f>
        <v>0.1111111111111111</v>
      </c>
      <c r="L32">
        <v>3</v>
      </c>
      <c r="M32" s="31">
        <f>L32/L24</f>
        <v>0.375</v>
      </c>
      <c r="N32">
        <v>2</v>
      </c>
      <c r="O32" s="31">
        <f>N32/N24</f>
        <v>0.22222222222222221</v>
      </c>
      <c r="P32">
        <v>1</v>
      </c>
      <c r="Q32" s="31">
        <f>P32/P24</f>
        <v>0.1111111111111111</v>
      </c>
      <c r="R32">
        <v>4</v>
      </c>
      <c r="S32" s="31">
        <f>R32/R24</f>
        <v>0.44444444444444442</v>
      </c>
      <c r="T32">
        <v>4</v>
      </c>
      <c r="U32" s="31">
        <f>T32/T24</f>
        <v>0.44444444444444442</v>
      </c>
      <c r="V32">
        <v>3</v>
      </c>
      <c r="W32" s="31">
        <f>V32/V24</f>
        <v>0.33333333333333331</v>
      </c>
      <c r="X32">
        <v>7</v>
      </c>
      <c r="Y32" s="31">
        <f>X32/X24</f>
        <v>0.875</v>
      </c>
      <c r="AA32" s="31" t="e">
        <f>Z32/Z24</f>
        <v>#DIV/0!</v>
      </c>
      <c r="AB32">
        <f t="shared" si="1"/>
        <v>25</v>
      </c>
      <c r="AC32" s="31">
        <f>AB32/AB24</f>
        <v>0.23809523809523808</v>
      </c>
    </row>
    <row r="33" spans="1:29" x14ac:dyDescent="0.25">
      <c r="A33" t="s">
        <v>90</v>
      </c>
      <c r="C33" s="31">
        <f>B33/B24</f>
        <v>0</v>
      </c>
      <c r="E33" s="31">
        <f>D33/D24</f>
        <v>0</v>
      </c>
      <c r="G33" s="31">
        <f>F33/F24</f>
        <v>0</v>
      </c>
      <c r="I33" s="31">
        <f>H33/H24</f>
        <v>0</v>
      </c>
      <c r="K33" s="31">
        <f>J33/J24</f>
        <v>0</v>
      </c>
      <c r="M33" s="31">
        <f>L33/L24</f>
        <v>0</v>
      </c>
      <c r="O33" s="31">
        <f>N33/N24</f>
        <v>0</v>
      </c>
      <c r="P33">
        <v>1</v>
      </c>
      <c r="Q33" s="31">
        <f>P33/P24</f>
        <v>0.1111111111111111</v>
      </c>
      <c r="S33" s="31">
        <f>R33/R24</f>
        <v>0</v>
      </c>
      <c r="U33" s="31">
        <f>T33/T24</f>
        <v>0</v>
      </c>
      <c r="V33">
        <v>1</v>
      </c>
      <c r="W33" s="31">
        <f>V33/V24</f>
        <v>0.1111111111111111</v>
      </c>
      <c r="X33">
        <v>1</v>
      </c>
      <c r="Y33" s="31">
        <f>X33/X24</f>
        <v>0.125</v>
      </c>
      <c r="AA33" s="31" t="e">
        <f>Z33/Z24</f>
        <v>#DIV/0!</v>
      </c>
      <c r="AB33">
        <f t="shared" si="1"/>
        <v>3</v>
      </c>
      <c r="AC33" s="31">
        <f>AB33/AB24</f>
        <v>2.8571428571428571E-2</v>
      </c>
    </row>
    <row r="34" spans="1:29" x14ac:dyDescent="0.25">
      <c r="A34" t="s">
        <v>70</v>
      </c>
      <c r="B34">
        <v>4</v>
      </c>
      <c r="C34" s="31">
        <f>B34/B24</f>
        <v>0.5</v>
      </c>
      <c r="D34">
        <v>6</v>
      </c>
      <c r="E34" s="31">
        <f>D34/D24</f>
        <v>0.66666666666666663</v>
      </c>
      <c r="F34">
        <v>5</v>
      </c>
      <c r="G34" s="31">
        <f>F34/F24</f>
        <v>0.55555555555555558</v>
      </c>
      <c r="H34">
        <v>4</v>
      </c>
      <c r="I34" s="31">
        <f>H34/H24</f>
        <v>0.44444444444444442</v>
      </c>
      <c r="J34">
        <v>6</v>
      </c>
      <c r="K34" s="31">
        <f>J34/J24</f>
        <v>0.66666666666666663</v>
      </c>
      <c r="L34">
        <v>1</v>
      </c>
      <c r="M34" s="31">
        <f>L34/L24</f>
        <v>0.125</v>
      </c>
      <c r="N34">
        <v>3</v>
      </c>
      <c r="O34" s="31">
        <f>N34/N24</f>
        <v>0.33333333333333331</v>
      </c>
      <c r="P34">
        <v>5</v>
      </c>
      <c r="Q34" s="31">
        <f>P34/P24</f>
        <v>0.55555555555555558</v>
      </c>
      <c r="R34">
        <v>1</v>
      </c>
      <c r="S34" s="31">
        <f>R34/R24</f>
        <v>0.1111111111111111</v>
      </c>
      <c r="T34">
        <v>3</v>
      </c>
      <c r="U34" s="31">
        <f>T34/T24</f>
        <v>0.33333333333333331</v>
      </c>
      <c r="V34">
        <v>5</v>
      </c>
      <c r="W34" s="31">
        <f>V34/V24</f>
        <v>0.55555555555555558</v>
      </c>
      <c r="X34">
        <v>2</v>
      </c>
      <c r="Y34" s="31">
        <f>X34/X24</f>
        <v>0.25</v>
      </c>
      <c r="AA34" s="31" t="e">
        <f>Z34/Z24</f>
        <v>#DIV/0!</v>
      </c>
      <c r="AB34">
        <f t="shared" si="1"/>
        <v>45</v>
      </c>
      <c r="AC34" s="31">
        <f>AB34/AB24</f>
        <v>0.42857142857142855</v>
      </c>
    </row>
    <row r="35" spans="1:29" x14ac:dyDescent="0.25">
      <c r="A35" t="s">
        <v>60</v>
      </c>
      <c r="B35">
        <v>7</v>
      </c>
      <c r="C35" s="31">
        <f>B35/B24</f>
        <v>0.875</v>
      </c>
      <c r="D35">
        <v>8</v>
      </c>
      <c r="E35" s="31">
        <f>D35/D24</f>
        <v>0.88888888888888884</v>
      </c>
      <c r="F35">
        <v>7</v>
      </c>
      <c r="G35" s="31">
        <f>F35/F24</f>
        <v>0.77777777777777779</v>
      </c>
      <c r="H35">
        <v>5</v>
      </c>
      <c r="I35" s="31">
        <f>H35/H24</f>
        <v>0.55555555555555558</v>
      </c>
      <c r="J35">
        <v>6</v>
      </c>
      <c r="K35" s="31">
        <f>J35/J24</f>
        <v>0.66666666666666663</v>
      </c>
      <c r="L35">
        <v>7</v>
      </c>
      <c r="M35" s="31">
        <f>L35/L24</f>
        <v>0.875</v>
      </c>
      <c r="N35">
        <v>7</v>
      </c>
      <c r="O35" s="31">
        <f>N35/N24</f>
        <v>0.77777777777777779</v>
      </c>
      <c r="P35">
        <v>8</v>
      </c>
      <c r="Q35" s="31">
        <f>P35/P24</f>
        <v>0.88888888888888884</v>
      </c>
      <c r="R35">
        <v>9</v>
      </c>
      <c r="S35" s="31">
        <f>R35/R24</f>
        <v>1</v>
      </c>
      <c r="T35">
        <v>6</v>
      </c>
      <c r="U35" s="31">
        <f>T35/T24</f>
        <v>0.66666666666666663</v>
      </c>
      <c r="V35">
        <v>9</v>
      </c>
      <c r="W35" s="31">
        <f>V35/V24</f>
        <v>1</v>
      </c>
      <c r="X35">
        <v>8</v>
      </c>
      <c r="Y35" s="31">
        <f>X35/X24</f>
        <v>1</v>
      </c>
      <c r="AA35" s="31" t="e">
        <f>Z35/Z24</f>
        <v>#DIV/0!</v>
      </c>
      <c r="AB35">
        <f t="shared" si="1"/>
        <v>87</v>
      </c>
      <c r="AC35" s="31">
        <f>AB35/AB24</f>
        <v>0.82857142857142863</v>
      </c>
    </row>
    <row r="36" spans="1:29" x14ac:dyDescent="0.25">
      <c r="A36" t="s">
        <v>136</v>
      </c>
      <c r="B36">
        <v>7</v>
      </c>
      <c r="C36" s="31">
        <f>B36/B24</f>
        <v>0.875</v>
      </c>
      <c r="D36">
        <v>7</v>
      </c>
      <c r="E36" s="31">
        <f>D36/D24</f>
        <v>0.77777777777777779</v>
      </c>
      <c r="F36">
        <v>8</v>
      </c>
      <c r="G36" s="31">
        <f>F36/F24</f>
        <v>0.88888888888888884</v>
      </c>
      <c r="H36">
        <v>2</v>
      </c>
      <c r="I36" s="31">
        <f>H36/H24</f>
        <v>0.22222222222222221</v>
      </c>
      <c r="J36">
        <v>3</v>
      </c>
      <c r="K36" s="31">
        <f>J36/J24</f>
        <v>0.33333333333333331</v>
      </c>
      <c r="L36">
        <v>6</v>
      </c>
      <c r="M36" s="31">
        <f>L36/L24</f>
        <v>0.75</v>
      </c>
      <c r="N36">
        <v>8</v>
      </c>
      <c r="O36" s="31">
        <f>N36/N24</f>
        <v>0.88888888888888884</v>
      </c>
      <c r="P36">
        <v>7</v>
      </c>
      <c r="Q36" s="31">
        <f>P36/P24</f>
        <v>0.77777777777777779</v>
      </c>
      <c r="R36">
        <v>8</v>
      </c>
      <c r="S36" s="31">
        <f>R36/R24</f>
        <v>0.88888888888888884</v>
      </c>
      <c r="T36">
        <v>9</v>
      </c>
      <c r="U36" s="31">
        <f>T36/T24</f>
        <v>1</v>
      </c>
      <c r="V36">
        <v>8</v>
      </c>
      <c r="W36" s="31">
        <f>V36/V24</f>
        <v>0.88888888888888884</v>
      </c>
      <c r="X36">
        <v>6</v>
      </c>
      <c r="Y36" s="31">
        <f>X36/X24</f>
        <v>0.75</v>
      </c>
      <c r="AA36" s="31" t="e">
        <f>Z36/Z24</f>
        <v>#DIV/0!</v>
      </c>
      <c r="AB36">
        <f t="shared" si="1"/>
        <v>79</v>
      </c>
      <c r="AC36" s="31">
        <f>AB36/AB24</f>
        <v>0.75238095238095237</v>
      </c>
    </row>
    <row r="37" spans="1:29" x14ac:dyDescent="0.25">
      <c r="A37" t="s">
        <v>97</v>
      </c>
      <c r="C37" s="31">
        <f>B37/B24</f>
        <v>0</v>
      </c>
      <c r="E37" s="31">
        <f>D37/D24</f>
        <v>0</v>
      </c>
      <c r="F37">
        <v>1</v>
      </c>
      <c r="G37" s="31">
        <f>F37/F24</f>
        <v>0.1111111111111111</v>
      </c>
      <c r="I37" s="31">
        <f>H37/H24</f>
        <v>0</v>
      </c>
      <c r="K37" s="31">
        <f>J37/J24</f>
        <v>0</v>
      </c>
      <c r="M37" s="31">
        <f>L37/L24</f>
        <v>0</v>
      </c>
      <c r="O37" s="31">
        <f>N37/N24</f>
        <v>0</v>
      </c>
      <c r="Q37" s="31">
        <f>P37/P24</f>
        <v>0</v>
      </c>
      <c r="R37">
        <v>1</v>
      </c>
      <c r="S37" s="31">
        <f>R37/R24</f>
        <v>0.1111111111111111</v>
      </c>
      <c r="U37" s="31">
        <f>T37/T24</f>
        <v>0</v>
      </c>
      <c r="V37">
        <v>2</v>
      </c>
      <c r="W37" s="31">
        <f>V37/V24</f>
        <v>0.22222222222222221</v>
      </c>
      <c r="Y37" s="31">
        <f>X37/X24</f>
        <v>0</v>
      </c>
      <c r="AA37" s="31" t="e">
        <f>Z37/Z24</f>
        <v>#DIV/0!</v>
      </c>
      <c r="AB37">
        <f t="shared" si="1"/>
        <v>4</v>
      </c>
      <c r="AC37" s="31">
        <f>AB37/AB24</f>
        <v>3.8095238095238099E-2</v>
      </c>
    </row>
    <row r="38" spans="1:29" x14ac:dyDescent="0.25">
      <c r="A38" t="s">
        <v>102</v>
      </c>
      <c r="B38">
        <v>8</v>
      </c>
      <c r="C38" s="31">
        <f>B38/B24</f>
        <v>1</v>
      </c>
      <c r="D38">
        <v>6</v>
      </c>
      <c r="E38" s="31">
        <f>D38/D24</f>
        <v>0.66666666666666663</v>
      </c>
      <c r="F38">
        <v>9</v>
      </c>
      <c r="G38" s="31">
        <f>F38/F24</f>
        <v>1</v>
      </c>
      <c r="H38">
        <v>5</v>
      </c>
      <c r="I38" s="31">
        <f>H38/H24</f>
        <v>0.55555555555555558</v>
      </c>
      <c r="J38">
        <v>9</v>
      </c>
      <c r="K38" s="31">
        <f>J38/J24</f>
        <v>1</v>
      </c>
      <c r="L38">
        <v>7</v>
      </c>
      <c r="M38" s="31">
        <f>L38/L24</f>
        <v>0.875</v>
      </c>
      <c r="N38">
        <v>9</v>
      </c>
      <c r="O38" s="31">
        <f>N38/N24</f>
        <v>1</v>
      </c>
      <c r="P38">
        <v>9</v>
      </c>
      <c r="Q38" s="31">
        <f>P38/P24</f>
        <v>1</v>
      </c>
      <c r="R38">
        <v>8</v>
      </c>
      <c r="S38" s="31">
        <f>R38/R24</f>
        <v>0.88888888888888884</v>
      </c>
      <c r="T38">
        <v>7</v>
      </c>
      <c r="U38" s="31">
        <f>T38/T24</f>
        <v>0.77777777777777779</v>
      </c>
      <c r="V38">
        <v>9</v>
      </c>
      <c r="W38" s="31">
        <f>V38/V24</f>
        <v>1</v>
      </c>
      <c r="X38">
        <v>7</v>
      </c>
      <c r="Y38" s="31">
        <f>X38/X24</f>
        <v>0.875</v>
      </c>
      <c r="AA38" s="31" t="e">
        <f>Z38/Z24</f>
        <v>#DIV/0!</v>
      </c>
      <c r="AB38">
        <f t="shared" si="1"/>
        <v>93</v>
      </c>
      <c r="AC38" s="31">
        <f>AB38/AB24</f>
        <v>0.88571428571428568</v>
      </c>
    </row>
    <row r="39" spans="1:29" x14ac:dyDescent="0.25">
      <c r="A39" t="s">
        <v>144</v>
      </c>
      <c r="B39">
        <v>1</v>
      </c>
      <c r="C39" s="31">
        <f>B39/B24</f>
        <v>0.125</v>
      </c>
      <c r="D39">
        <v>7</v>
      </c>
      <c r="E39" s="31">
        <f>D39/D24</f>
        <v>0.77777777777777779</v>
      </c>
      <c r="F39">
        <v>5</v>
      </c>
      <c r="G39" s="31">
        <f>F39/F24</f>
        <v>0.55555555555555558</v>
      </c>
      <c r="H39">
        <v>5</v>
      </c>
      <c r="I39" s="31">
        <f>H39/H24</f>
        <v>0.55555555555555558</v>
      </c>
      <c r="J39">
        <v>7</v>
      </c>
      <c r="K39" s="31">
        <f>J39/J24</f>
        <v>0.77777777777777779</v>
      </c>
      <c r="L39">
        <v>4</v>
      </c>
      <c r="M39" s="31">
        <f>L39/L24</f>
        <v>0.5</v>
      </c>
      <c r="N39">
        <v>7</v>
      </c>
      <c r="O39" s="31">
        <f>N39/N24</f>
        <v>0.77777777777777779</v>
      </c>
      <c r="P39">
        <v>8</v>
      </c>
      <c r="Q39" s="31">
        <f>P39/P24</f>
        <v>0.88888888888888884</v>
      </c>
      <c r="R39">
        <v>7</v>
      </c>
      <c r="S39" s="31">
        <f>R39/R24</f>
        <v>0.77777777777777779</v>
      </c>
      <c r="T39">
        <v>8</v>
      </c>
      <c r="U39" s="31">
        <f>T39/T24</f>
        <v>0.88888888888888884</v>
      </c>
      <c r="V39">
        <v>4</v>
      </c>
      <c r="W39" s="31">
        <f>V39/V24</f>
        <v>0.44444444444444442</v>
      </c>
      <c r="X39">
        <v>8</v>
      </c>
      <c r="Y39" s="31">
        <f>X39/X24</f>
        <v>1</v>
      </c>
      <c r="AA39" s="31" t="e">
        <f>Z39/Z24</f>
        <v>#DIV/0!</v>
      </c>
      <c r="AB39">
        <f t="shared" si="1"/>
        <v>71</v>
      </c>
      <c r="AC39" s="31">
        <f>AB39/AB24</f>
        <v>0.67619047619047623</v>
      </c>
    </row>
    <row r="40" spans="1:29" x14ac:dyDescent="0.25">
      <c r="A40" t="s">
        <v>55</v>
      </c>
      <c r="B40">
        <v>2</v>
      </c>
      <c r="C40" s="31">
        <f>B40/B24</f>
        <v>0.25</v>
      </c>
      <c r="D40">
        <v>3</v>
      </c>
      <c r="E40" s="31">
        <f>D40/D24</f>
        <v>0.33333333333333331</v>
      </c>
      <c r="F40">
        <v>6</v>
      </c>
      <c r="G40" s="31">
        <f>F40/F24</f>
        <v>0.66666666666666663</v>
      </c>
      <c r="H40">
        <v>6</v>
      </c>
      <c r="I40" s="31">
        <f>H40/H24</f>
        <v>0.66666666666666663</v>
      </c>
      <c r="J40">
        <v>6</v>
      </c>
      <c r="K40" s="31">
        <f>J40/J24</f>
        <v>0.66666666666666663</v>
      </c>
      <c r="L40">
        <v>5</v>
      </c>
      <c r="M40" s="31">
        <f>L40/L24</f>
        <v>0.625</v>
      </c>
      <c r="N40">
        <v>1</v>
      </c>
      <c r="O40" s="31">
        <f>N40/N24</f>
        <v>0.1111111111111111</v>
      </c>
      <c r="Q40" s="31">
        <f>P40/P24</f>
        <v>0</v>
      </c>
      <c r="R40">
        <v>2</v>
      </c>
      <c r="S40" s="31">
        <f>R40/R24</f>
        <v>0.22222222222222221</v>
      </c>
      <c r="T40">
        <v>3</v>
      </c>
      <c r="U40" s="31">
        <f>T40/T24</f>
        <v>0.33333333333333331</v>
      </c>
      <c r="V40">
        <v>1</v>
      </c>
      <c r="W40" s="31">
        <f>V40/V24</f>
        <v>0.1111111111111111</v>
      </c>
      <c r="X40">
        <v>1</v>
      </c>
      <c r="Y40" s="31">
        <f>X40/X24</f>
        <v>0.125</v>
      </c>
      <c r="AA40" s="31" t="e">
        <f>Z40/Z24</f>
        <v>#DIV/0!</v>
      </c>
      <c r="AB40">
        <f t="shared" si="1"/>
        <v>36</v>
      </c>
      <c r="AC40" s="31">
        <f>AB40/AB24</f>
        <v>0.34285714285714286</v>
      </c>
    </row>
    <row r="41" spans="1:29" x14ac:dyDescent="0.25">
      <c r="A41" t="s">
        <v>94</v>
      </c>
      <c r="B41">
        <v>5</v>
      </c>
      <c r="C41" s="31">
        <f>B41/B24</f>
        <v>0.625</v>
      </c>
      <c r="D41">
        <v>5</v>
      </c>
      <c r="E41" s="31">
        <f>D41/D24</f>
        <v>0.55555555555555558</v>
      </c>
      <c r="F41">
        <v>4</v>
      </c>
      <c r="G41" s="31">
        <f>F41/F24</f>
        <v>0.44444444444444442</v>
      </c>
      <c r="H41">
        <v>6</v>
      </c>
      <c r="I41" s="31">
        <f>H41/H24</f>
        <v>0.66666666666666663</v>
      </c>
      <c r="J41">
        <v>3</v>
      </c>
      <c r="K41" s="31">
        <f>J41/J24</f>
        <v>0.33333333333333331</v>
      </c>
      <c r="L41">
        <v>5</v>
      </c>
      <c r="M41" s="31">
        <f>L41/L24</f>
        <v>0.625</v>
      </c>
      <c r="N41">
        <v>1</v>
      </c>
      <c r="O41" s="31">
        <f>N41/N24</f>
        <v>0.1111111111111111</v>
      </c>
      <c r="P41">
        <v>1</v>
      </c>
      <c r="Q41" s="31">
        <f>P41/P24</f>
        <v>0.1111111111111111</v>
      </c>
      <c r="R41">
        <v>2</v>
      </c>
      <c r="S41" s="31">
        <f>R41/R24</f>
        <v>0.22222222222222221</v>
      </c>
      <c r="T41">
        <v>3</v>
      </c>
      <c r="U41" s="31">
        <f>T41/T24</f>
        <v>0.33333333333333331</v>
      </c>
      <c r="V41">
        <v>3</v>
      </c>
      <c r="W41" s="31">
        <f>V41/V24</f>
        <v>0.33333333333333331</v>
      </c>
      <c r="Y41" s="31">
        <f>X41/X24</f>
        <v>0</v>
      </c>
      <c r="AA41" s="31" t="e">
        <f>Z41/Z24</f>
        <v>#DIV/0!</v>
      </c>
      <c r="AB41">
        <f t="shared" si="1"/>
        <v>38</v>
      </c>
      <c r="AC41" s="31">
        <f>AB41/AB24</f>
        <v>0.3619047619047619</v>
      </c>
    </row>
    <row r="42" spans="1:29" x14ac:dyDescent="0.25">
      <c r="A42" t="s">
        <v>124</v>
      </c>
      <c r="B42">
        <v>5</v>
      </c>
      <c r="C42" s="31">
        <f>B42/B24</f>
        <v>0.625</v>
      </c>
      <c r="D42">
        <v>1</v>
      </c>
      <c r="E42" s="31">
        <f>D42/D24</f>
        <v>0.1111111111111111</v>
      </c>
      <c r="F42">
        <v>4</v>
      </c>
      <c r="G42" s="31">
        <f>F42/F24</f>
        <v>0.44444444444444442</v>
      </c>
      <c r="H42">
        <v>3</v>
      </c>
      <c r="I42" s="31">
        <f>H42/H24</f>
        <v>0.33333333333333331</v>
      </c>
      <c r="J42">
        <v>3</v>
      </c>
      <c r="K42" s="31">
        <f>J42/J24</f>
        <v>0.33333333333333331</v>
      </c>
      <c r="L42">
        <v>2</v>
      </c>
      <c r="M42" s="31">
        <f>L42/L24</f>
        <v>0.25</v>
      </c>
      <c r="N42">
        <v>2</v>
      </c>
      <c r="O42" s="31">
        <f>N42/N24</f>
        <v>0.22222222222222221</v>
      </c>
      <c r="P42">
        <v>3</v>
      </c>
      <c r="Q42" s="31">
        <f>P42/P24</f>
        <v>0.33333333333333331</v>
      </c>
      <c r="R42">
        <v>1</v>
      </c>
      <c r="S42" s="31">
        <f>R42/R24</f>
        <v>0.1111111111111111</v>
      </c>
      <c r="U42" s="31">
        <f>T42/T24</f>
        <v>0</v>
      </c>
      <c r="W42" s="31">
        <f>V42/V24</f>
        <v>0</v>
      </c>
      <c r="Y42" s="31">
        <f>X42/X24</f>
        <v>0</v>
      </c>
      <c r="AA42" s="31" t="e">
        <f>Z42/Z24</f>
        <v>#DIV/0!</v>
      </c>
      <c r="AB42">
        <f t="shared" si="1"/>
        <v>24</v>
      </c>
      <c r="AC42" s="31">
        <f>AB42/AB24</f>
        <v>0.22857142857142856</v>
      </c>
    </row>
    <row r="43" spans="1:29" x14ac:dyDescent="0.25">
      <c r="A43" t="s">
        <v>54</v>
      </c>
      <c r="B43">
        <v>4</v>
      </c>
      <c r="C43" s="31">
        <f>B43/B24</f>
        <v>0.5</v>
      </c>
      <c r="D43">
        <v>3</v>
      </c>
      <c r="E43" s="31">
        <f>D43/D24</f>
        <v>0.33333333333333331</v>
      </c>
      <c r="F43">
        <v>4</v>
      </c>
      <c r="G43" s="31">
        <f>F43/F24</f>
        <v>0.44444444444444442</v>
      </c>
      <c r="H43">
        <v>8</v>
      </c>
      <c r="I43" s="31">
        <f>H43/H24</f>
        <v>0.88888888888888884</v>
      </c>
      <c r="J43">
        <v>7</v>
      </c>
      <c r="K43" s="31">
        <f>J43/J24</f>
        <v>0.77777777777777779</v>
      </c>
      <c r="L43">
        <v>5</v>
      </c>
      <c r="M43" s="31">
        <f>L43/L24</f>
        <v>0.625</v>
      </c>
      <c r="N43">
        <v>4</v>
      </c>
      <c r="O43" s="31">
        <f>N43/N24</f>
        <v>0.44444444444444442</v>
      </c>
      <c r="P43">
        <v>3</v>
      </c>
      <c r="Q43" s="31">
        <f>P43/P24</f>
        <v>0.33333333333333331</v>
      </c>
      <c r="R43">
        <v>6</v>
      </c>
      <c r="S43" s="31">
        <f>R43/R24</f>
        <v>0.66666666666666663</v>
      </c>
      <c r="T43">
        <v>6</v>
      </c>
      <c r="U43" s="31">
        <f>T43/T24</f>
        <v>0.66666666666666663</v>
      </c>
      <c r="W43" s="31">
        <f>V43/V24</f>
        <v>0</v>
      </c>
      <c r="Y43" s="31">
        <f>X43/X24</f>
        <v>0</v>
      </c>
      <c r="AA43" s="31" t="e">
        <f>Z43/Z24</f>
        <v>#DIV/0!</v>
      </c>
      <c r="AB43">
        <f t="shared" si="1"/>
        <v>50</v>
      </c>
      <c r="AC43" s="31">
        <f>AB43/AB24</f>
        <v>0.47619047619047616</v>
      </c>
    </row>
    <row r="44" spans="1:29" x14ac:dyDescent="0.25">
      <c r="C44" s="31"/>
      <c r="E44" s="31"/>
      <c r="G44" s="31"/>
      <c r="I44" s="31"/>
      <c r="K44" s="31"/>
      <c r="M44" s="31"/>
      <c r="O44" s="31"/>
      <c r="Q44" s="31"/>
      <c r="S44" s="31"/>
      <c r="U44" s="31"/>
      <c r="W44" s="31"/>
      <c r="Y44" s="31"/>
      <c r="AA44" s="31"/>
      <c r="AC44" s="31"/>
    </row>
    <row r="45" spans="1:29" ht="64.5" customHeight="1" x14ac:dyDescent="0.25">
      <c r="A45" s="32" t="s">
        <v>268</v>
      </c>
      <c r="B45" s="98" t="s">
        <v>247</v>
      </c>
      <c r="C45" s="98"/>
      <c r="D45" s="98" t="s">
        <v>248</v>
      </c>
      <c r="E45" s="98"/>
      <c r="F45" s="98" t="s">
        <v>249</v>
      </c>
      <c r="G45" s="98"/>
      <c r="H45" s="98" t="s">
        <v>250</v>
      </c>
      <c r="I45" s="98"/>
      <c r="J45" s="98" t="s">
        <v>251</v>
      </c>
      <c r="K45" s="98"/>
      <c r="L45" s="98" t="s">
        <v>252</v>
      </c>
      <c r="M45" s="98"/>
      <c r="N45" s="98" t="s">
        <v>253</v>
      </c>
      <c r="O45" s="98"/>
      <c r="P45" s="98" t="s">
        <v>254</v>
      </c>
      <c r="Q45" s="98"/>
      <c r="R45" s="98" t="s">
        <v>255</v>
      </c>
      <c r="S45" s="98"/>
      <c r="T45" s="98" t="s">
        <v>307</v>
      </c>
      <c r="U45" s="98"/>
      <c r="V45" s="98" t="s">
        <v>256</v>
      </c>
      <c r="W45" s="98"/>
      <c r="X45" s="98" t="s">
        <v>257</v>
      </c>
      <c r="Y45" s="98"/>
      <c r="Z45" s="98" t="s">
        <v>258</v>
      </c>
      <c r="AA45" s="98"/>
      <c r="AB45" s="98" t="s">
        <v>259</v>
      </c>
      <c r="AC45" s="98"/>
    </row>
    <row r="46" spans="1:29" x14ac:dyDescent="0.25">
      <c r="A46" t="s">
        <v>246</v>
      </c>
      <c r="B46" s="99">
        <v>16</v>
      </c>
      <c r="C46" s="99"/>
      <c r="D46" s="99">
        <v>18</v>
      </c>
      <c r="E46" s="99"/>
      <c r="F46" s="99">
        <v>18</v>
      </c>
      <c r="G46" s="99"/>
      <c r="H46" s="99">
        <v>18</v>
      </c>
      <c r="I46" s="99"/>
      <c r="J46" s="99">
        <v>18</v>
      </c>
      <c r="K46" s="99"/>
      <c r="L46" s="99">
        <v>16</v>
      </c>
      <c r="M46" s="99"/>
      <c r="N46" s="99">
        <v>18</v>
      </c>
      <c r="O46" s="99"/>
      <c r="P46" s="99">
        <v>18</v>
      </c>
      <c r="Q46" s="99"/>
      <c r="R46" s="99">
        <v>18</v>
      </c>
      <c r="S46" s="99"/>
      <c r="T46" s="99">
        <v>18</v>
      </c>
      <c r="U46" s="99"/>
      <c r="V46" s="99">
        <v>18</v>
      </c>
      <c r="W46" s="99"/>
      <c r="X46" s="99">
        <v>16</v>
      </c>
      <c r="Y46" s="99"/>
      <c r="Z46" s="99"/>
      <c r="AA46" s="99"/>
      <c r="AB46" s="99">
        <f>SUM(B46:AA46)</f>
        <v>210</v>
      </c>
      <c r="AC46" s="99"/>
    </row>
    <row r="47" spans="1:29" x14ac:dyDescent="0.25">
      <c r="C47" s="31"/>
      <c r="E47" s="31"/>
      <c r="G47" s="31"/>
      <c r="I47" s="31"/>
      <c r="K47" s="31"/>
      <c r="M47" s="31"/>
      <c r="O47" s="31"/>
      <c r="Q47" s="31"/>
      <c r="S47" s="31"/>
      <c r="U47" s="31"/>
      <c r="W47" s="31"/>
      <c r="Y47" s="31"/>
      <c r="AA47" s="31"/>
      <c r="AC47" s="31"/>
    </row>
    <row r="48" spans="1:29" x14ac:dyDescent="0.25">
      <c r="A48" t="s">
        <v>261</v>
      </c>
      <c r="B48">
        <v>1</v>
      </c>
      <c r="C48" s="31">
        <f>B48/B46</f>
        <v>6.25E-2</v>
      </c>
      <c r="E48" s="31">
        <f>D48/D46</f>
        <v>0</v>
      </c>
      <c r="F48">
        <v>1</v>
      </c>
      <c r="G48" s="31">
        <f>F48/F46</f>
        <v>5.5555555555555552E-2</v>
      </c>
      <c r="I48" s="31">
        <f>H48/H46</f>
        <v>0</v>
      </c>
      <c r="K48" s="31">
        <f>J48/J46</f>
        <v>0</v>
      </c>
      <c r="M48" s="31">
        <f>L48/L46</f>
        <v>0</v>
      </c>
      <c r="O48" s="31">
        <f>N48/N46</f>
        <v>0</v>
      </c>
      <c r="Q48" s="31">
        <f>P48/P46</f>
        <v>0</v>
      </c>
      <c r="S48" s="31">
        <f>R48/R46</f>
        <v>0</v>
      </c>
      <c r="U48" s="31">
        <f>T48/T46</f>
        <v>0</v>
      </c>
      <c r="W48" s="31">
        <f>V48/V46</f>
        <v>0</v>
      </c>
      <c r="Y48" s="31">
        <f>X48/X46</f>
        <v>0</v>
      </c>
      <c r="AA48" s="31" t="e">
        <f>Z48/Z46</f>
        <v>#DIV/0!</v>
      </c>
      <c r="AB48">
        <f>B48+D48+F48+H48+J48+L48+N48+P48+R48+T48+V48+X48+Z48</f>
        <v>2</v>
      </c>
      <c r="AC48" s="31">
        <f>AB48/AB46</f>
        <v>9.5238095238095247E-3</v>
      </c>
    </row>
    <row r="49" spans="1:29" x14ac:dyDescent="0.25">
      <c r="A49" t="s">
        <v>214</v>
      </c>
      <c r="B49">
        <v>6</v>
      </c>
      <c r="C49" s="31">
        <f>B49/B46</f>
        <v>0.375</v>
      </c>
      <c r="D49">
        <v>2</v>
      </c>
      <c r="E49" s="31">
        <f>D49/D46</f>
        <v>0.1111111111111111</v>
      </c>
      <c r="F49">
        <v>13</v>
      </c>
      <c r="G49" s="31">
        <f>F49/F46</f>
        <v>0.72222222222222221</v>
      </c>
      <c r="H49">
        <v>17</v>
      </c>
      <c r="I49" s="31">
        <f>H49/H46</f>
        <v>0.94444444444444442</v>
      </c>
      <c r="J49">
        <v>9</v>
      </c>
      <c r="K49" s="31">
        <f>J49/J46</f>
        <v>0.5</v>
      </c>
      <c r="L49">
        <v>9</v>
      </c>
      <c r="M49" s="31">
        <f>L49/L46</f>
        <v>0.5625</v>
      </c>
      <c r="N49">
        <v>11</v>
      </c>
      <c r="O49" s="31">
        <f>N49/N46</f>
        <v>0.61111111111111116</v>
      </c>
      <c r="P49">
        <v>12</v>
      </c>
      <c r="Q49" s="31">
        <f>P49/P46</f>
        <v>0.66666666666666663</v>
      </c>
      <c r="R49">
        <v>8</v>
      </c>
      <c r="S49" s="31">
        <f>R49/R46</f>
        <v>0.44444444444444442</v>
      </c>
      <c r="T49">
        <v>10</v>
      </c>
      <c r="U49" s="31">
        <f>T49/T46</f>
        <v>0.55555555555555558</v>
      </c>
      <c r="V49">
        <v>17</v>
      </c>
      <c r="W49" s="31">
        <f>V49/V46</f>
        <v>0.94444444444444442</v>
      </c>
      <c r="X49">
        <v>16</v>
      </c>
      <c r="Y49" s="31">
        <f>X49/X46</f>
        <v>1</v>
      </c>
      <c r="AA49" s="31" t="e">
        <f>Z49/Z46</f>
        <v>#DIV/0!</v>
      </c>
      <c r="AB49">
        <f t="shared" ref="AB49:AB56" si="2">B49+D49+F49+H49+J49+L49+N49+P49+R49+T49+V49+X49+Z49</f>
        <v>130</v>
      </c>
      <c r="AC49" s="31">
        <f>AB49/AB46</f>
        <v>0.61904761904761907</v>
      </c>
    </row>
    <row r="50" spans="1:29" x14ac:dyDescent="0.25">
      <c r="A50" t="s">
        <v>120</v>
      </c>
      <c r="C50" s="31">
        <f>B50/B46</f>
        <v>0</v>
      </c>
      <c r="E50" s="31">
        <f>D50/D46</f>
        <v>0</v>
      </c>
      <c r="F50">
        <v>15</v>
      </c>
      <c r="G50" s="31">
        <f>F50/F46</f>
        <v>0.83333333333333337</v>
      </c>
      <c r="H50">
        <v>13</v>
      </c>
      <c r="I50" s="31">
        <f>H50/H46</f>
        <v>0.72222222222222221</v>
      </c>
      <c r="J50">
        <v>12</v>
      </c>
      <c r="K50" s="31">
        <f>J50/J46</f>
        <v>0.66666666666666663</v>
      </c>
      <c r="L50">
        <v>13</v>
      </c>
      <c r="M50" s="31">
        <f>L50/L46</f>
        <v>0.8125</v>
      </c>
      <c r="N50">
        <v>15</v>
      </c>
      <c r="O50" s="31">
        <f>N50/N46</f>
        <v>0.83333333333333337</v>
      </c>
      <c r="P50">
        <v>15</v>
      </c>
      <c r="Q50" s="31">
        <f>P50/P46</f>
        <v>0.83333333333333337</v>
      </c>
      <c r="R50">
        <v>15</v>
      </c>
      <c r="S50" s="31">
        <f>R50/R46</f>
        <v>0.83333333333333337</v>
      </c>
      <c r="T50">
        <v>17</v>
      </c>
      <c r="U50" s="31">
        <f>T50/T46</f>
        <v>0.94444444444444442</v>
      </c>
      <c r="V50">
        <v>18</v>
      </c>
      <c r="W50" s="31">
        <f>V50/V46</f>
        <v>1</v>
      </c>
      <c r="X50">
        <v>16</v>
      </c>
      <c r="Y50" s="31">
        <f>X50/X46</f>
        <v>1</v>
      </c>
      <c r="AA50" s="31" t="e">
        <f>Z50/Z46</f>
        <v>#DIV/0!</v>
      </c>
      <c r="AB50">
        <f t="shared" si="2"/>
        <v>149</v>
      </c>
      <c r="AC50" s="31">
        <f>AB50/AB46</f>
        <v>0.70952380952380956</v>
      </c>
    </row>
    <row r="51" spans="1:29" x14ac:dyDescent="0.25">
      <c r="A51" t="s">
        <v>262</v>
      </c>
      <c r="C51" s="31">
        <f>B51/B46</f>
        <v>0</v>
      </c>
      <c r="E51" s="31">
        <f>D51/D46</f>
        <v>0</v>
      </c>
      <c r="G51" s="31">
        <f>F51/F46</f>
        <v>0</v>
      </c>
      <c r="I51" s="31">
        <f>H51/H46</f>
        <v>0</v>
      </c>
      <c r="K51" s="31">
        <f>J51/J46</f>
        <v>0</v>
      </c>
      <c r="M51" s="31">
        <f>L51/L46</f>
        <v>0</v>
      </c>
      <c r="O51" s="31">
        <f>N51/N46</f>
        <v>0</v>
      </c>
      <c r="Q51" s="31">
        <f>P51/P46</f>
        <v>0</v>
      </c>
      <c r="S51" s="31">
        <f>R51/R46</f>
        <v>0</v>
      </c>
      <c r="U51" s="31">
        <f>T51/T46</f>
        <v>0</v>
      </c>
      <c r="W51" s="31">
        <f>V51/V46</f>
        <v>0</v>
      </c>
      <c r="Y51" s="31">
        <f>X51/X46</f>
        <v>0</v>
      </c>
      <c r="AA51" s="31" t="e">
        <f>Z51/Z46</f>
        <v>#DIV/0!</v>
      </c>
      <c r="AB51">
        <f t="shared" si="2"/>
        <v>0</v>
      </c>
      <c r="AC51" s="31">
        <f>AB51/AB46</f>
        <v>0</v>
      </c>
    </row>
    <row r="52" spans="1:29" x14ac:dyDescent="0.25">
      <c r="A52" t="s">
        <v>263</v>
      </c>
      <c r="B52">
        <v>4</v>
      </c>
      <c r="C52" s="31">
        <f>B52/B46</f>
        <v>0.25</v>
      </c>
      <c r="E52" s="31">
        <f>D52/D46</f>
        <v>0</v>
      </c>
      <c r="G52" s="31">
        <f>F52/F46</f>
        <v>0</v>
      </c>
      <c r="I52" s="31">
        <f>H52/H46</f>
        <v>0</v>
      </c>
      <c r="K52" s="31">
        <f>J52/J46</f>
        <v>0</v>
      </c>
      <c r="M52" s="31">
        <f>L52/L46</f>
        <v>0</v>
      </c>
      <c r="O52" s="31">
        <f>N52/N46</f>
        <v>0</v>
      </c>
      <c r="Q52" s="31">
        <f>P52/P46</f>
        <v>0</v>
      </c>
      <c r="S52" s="31">
        <f>R52/R46</f>
        <v>0</v>
      </c>
      <c r="U52" s="31">
        <f>T52/T46</f>
        <v>0</v>
      </c>
      <c r="W52" s="31">
        <f>V52/V46</f>
        <v>0</v>
      </c>
      <c r="Y52" s="31">
        <f>X52/X46</f>
        <v>0</v>
      </c>
      <c r="AA52" s="31" t="e">
        <f>Z52/Z46</f>
        <v>#DIV/0!</v>
      </c>
      <c r="AB52">
        <f t="shared" si="2"/>
        <v>4</v>
      </c>
      <c r="AC52" s="31">
        <f>AB52/AB46</f>
        <v>1.9047619047619049E-2</v>
      </c>
    </row>
    <row r="53" spans="1:29" x14ac:dyDescent="0.25">
      <c r="A53" t="s">
        <v>264</v>
      </c>
      <c r="B53">
        <v>1</v>
      </c>
      <c r="C53" s="31">
        <f>B53/B46</f>
        <v>6.25E-2</v>
      </c>
      <c r="E53" s="31">
        <f>D53/D46</f>
        <v>0</v>
      </c>
      <c r="G53" s="31">
        <f>F53/F46</f>
        <v>0</v>
      </c>
      <c r="I53" s="31">
        <f>H53/H46</f>
        <v>0</v>
      </c>
      <c r="K53" s="31">
        <f>J53/J46</f>
        <v>0</v>
      </c>
      <c r="M53" s="31">
        <f>L53/L46</f>
        <v>0</v>
      </c>
      <c r="O53" s="31">
        <f>N53/N46</f>
        <v>0</v>
      </c>
      <c r="Q53" s="31">
        <f>P53/P46</f>
        <v>0</v>
      </c>
      <c r="S53" s="31">
        <f>R53/R46</f>
        <v>0</v>
      </c>
      <c r="U53" s="31">
        <f>T53/T46</f>
        <v>0</v>
      </c>
      <c r="W53" s="31">
        <f>V53/V46</f>
        <v>0</v>
      </c>
      <c r="Y53" s="31">
        <f>X53/X46</f>
        <v>0</v>
      </c>
      <c r="AA53" s="31" t="e">
        <f>Z53/Z46</f>
        <v>#DIV/0!</v>
      </c>
      <c r="AB53">
        <f t="shared" si="2"/>
        <v>1</v>
      </c>
      <c r="AC53" s="31">
        <f>AB53/AB46</f>
        <v>4.7619047619047623E-3</v>
      </c>
    </row>
    <row r="54" spans="1:29" x14ac:dyDescent="0.25">
      <c r="A54" t="s">
        <v>265</v>
      </c>
      <c r="B54">
        <v>16</v>
      </c>
      <c r="C54" s="31">
        <f>B54/B46</f>
        <v>1</v>
      </c>
      <c r="D54">
        <v>18</v>
      </c>
      <c r="E54" s="31">
        <f>D54/D46</f>
        <v>1</v>
      </c>
      <c r="G54" s="31">
        <f>F54/F46</f>
        <v>0</v>
      </c>
      <c r="I54" s="31">
        <f>H54/H46</f>
        <v>0</v>
      </c>
      <c r="K54" s="31">
        <f>J54/J46</f>
        <v>0</v>
      </c>
      <c r="M54" s="31">
        <f>L54/L46</f>
        <v>0</v>
      </c>
      <c r="O54" s="31">
        <f>N54/N46</f>
        <v>0</v>
      </c>
      <c r="Q54" s="31">
        <f>P54/P46</f>
        <v>0</v>
      </c>
      <c r="S54" s="31">
        <f>R54/R46</f>
        <v>0</v>
      </c>
      <c r="U54" s="31">
        <f>T54/T46</f>
        <v>0</v>
      </c>
      <c r="W54" s="31">
        <f>V54/V46</f>
        <v>0</v>
      </c>
      <c r="Y54" s="31">
        <f>X54/X46</f>
        <v>0</v>
      </c>
      <c r="AA54" s="31" t="e">
        <f>Z54/Z46</f>
        <v>#DIV/0!</v>
      </c>
      <c r="AB54">
        <f t="shared" si="2"/>
        <v>34</v>
      </c>
      <c r="AC54" s="31">
        <f>AB54/AB46</f>
        <v>0.16190476190476191</v>
      </c>
    </row>
    <row r="55" spans="1:29" x14ac:dyDescent="0.25">
      <c r="A55" t="s">
        <v>266</v>
      </c>
      <c r="B55">
        <v>1</v>
      </c>
      <c r="C55" s="31">
        <f>B55/B46</f>
        <v>6.25E-2</v>
      </c>
      <c r="E55" s="31">
        <f>D55/D46</f>
        <v>0</v>
      </c>
      <c r="G55" s="31">
        <f>F55/F46</f>
        <v>0</v>
      </c>
      <c r="I55" s="31">
        <f>H55/H46</f>
        <v>0</v>
      </c>
      <c r="K55" s="31">
        <f>J55/J46</f>
        <v>0</v>
      </c>
      <c r="M55" s="31">
        <f>L55/L46</f>
        <v>0</v>
      </c>
      <c r="O55" s="31">
        <f>N55/N46</f>
        <v>0</v>
      </c>
      <c r="Q55" s="31">
        <f>P55/P46</f>
        <v>0</v>
      </c>
      <c r="S55" s="31">
        <f>R55/R46</f>
        <v>0</v>
      </c>
      <c r="U55" s="31">
        <f>T55/T46</f>
        <v>0</v>
      </c>
      <c r="W55" s="31">
        <f>V55/V46</f>
        <v>0</v>
      </c>
      <c r="Y55" s="31">
        <f>X55/X46</f>
        <v>0</v>
      </c>
      <c r="AA55" s="31" t="e">
        <f>Z55/Z46</f>
        <v>#DIV/0!</v>
      </c>
      <c r="AB55">
        <f t="shared" si="2"/>
        <v>1</v>
      </c>
      <c r="AC55" s="31">
        <f>AB55/AB46</f>
        <v>4.7619047619047623E-3</v>
      </c>
    </row>
    <row r="56" spans="1:29" x14ac:dyDescent="0.25">
      <c r="A56" t="s">
        <v>267</v>
      </c>
      <c r="B56">
        <v>3</v>
      </c>
      <c r="C56" s="31">
        <f>B56/B46</f>
        <v>0.1875</v>
      </c>
      <c r="D56">
        <v>16</v>
      </c>
      <c r="E56" s="31">
        <f>D56/D46</f>
        <v>0.88888888888888884</v>
      </c>
      <c r="F56">
        <v>7</v>
      </c>
      <c r="G56" s="31">
        <f>F56/F46</f>
        <v>0.3888888888888889</v>
      </c>
      <c r="H56">
        <v>6</v>
      </c>
      <c r="I56" s="31">
        <f>H56/H46</f>
        <v>0.33333333333333331</v>
      </c>
      <c r="J56">
        <v>15</v>
      </c>
      <c r="K56" s="31">
        <f>J56/J46</f>
        <v>0.83333333333333337</v>
      </c>
      <c r="L56">
        <v>10</v>
      </c>
      <c r="M56" s="31">
        <f>L56/L46</f>
        <v>0.625</v>
      </c>
      <c r="N56">
        <v>10</v>
      </c>
      <c r="O56" s="31">
        <f>N56/N46</f>
        <v>0.55555555555555558</v>
      </c>
      <c r="P56">
        <v>9</v>
      </c>
      <c r="Q56" s="31">
        <f>P56/P46</f>
        <v>0.5</v>
      </c>
      <c r="R56">
        <v>13</v>
      </c>
      <c r="S56" s="31">
        <f>R56/R46</f>
        <v>0.72222222222222221</v>
      </c>
      <c r="T56">
        <v>9</v>
      </c>
      <c r="U56" s="31">
        <f>T56/T46</f>
        <v>0.5</v>
      </c>
      <c r="V56">
        <v>1</v>
      </c>
      <c r="W56" s="31">
        <f>V56/V46</f>
        <v>5.5555555555555552E-2</v>
      </c>
      <c r="Y56" s="31">
        <f>X56/X46</f>
        <v>0</v>
      </c>
      <c r="AA56" s="31" t="e">
        <f>Z56/Z46</f>
        <v>#DIV/0!</v>
      </c>
      <c r="AB56">
        <f t="shared" si="2"/>
        <v>99</v>
      </c>
      <c r="AC56" s="31">
        <f>AB56/AB46</f>
        <v>0.47142857142857142</v>
      </c>
    </row>
  </sheetData>
  <mergeCells count="84">
    <mergeCell ref="R46:S46"/>
    <mergeCell ref="T46:U46"/>
    <mergeCell ref="V46:W46"/>
    <mergeCell ref="X46:Y46"/>
    <mergeCell ref="Z46:AA46"/>
    <mergeCell ref="AB46:AC46"/>
    <mergeCell ref="Z45:AA45"/>
    <mergeCell ref="AB45:AC45"/>
    <mergeCell ref="B46:C46"/>
    <mergeCell ref="D46:E46"/>
    <mergeCell ref="F46:G46"/>
    <mergeCell ref="H46:I46"/>
    <mergeCell ref="J46:K46"/>
    <mergeCell ref="L46:M46"/>
    <mergeCell ref="N46:O46"/>
    <mergeCell ref="P46:Q46"/>
    <mergeCell ref="N45:O45"/>
    <mergeCell ref="P45:Q45"/>
    <mergeCell ref="R45:S45"/>
    <mergeCell ref="T45:U45"/>
    <mergeCell ref="V45:W45"/>
    <mergeCell ref="X45:Y45"/>
    <mergeCell ref="B45:C45"/>
    <mergeCell ref="D45:E45"/>
    <mergeCell ref="F45:G45"/>
    <mergeCell ref="H45:I45"/>
    <mergeCell ref="J45:K45"/>
    <mergeCell ref="L45:M45"/>
    <mergeCell ref="T24:U24"/>
    <mergeCell ref="V24:W24"/>
    <mergeCell ref="X24:Y24"/>
    <mergeCell ref="Z24:AA24"/>
    <mergeCell ref="AB1:AC1"/>
    <mergeCell ref="AB2:AC2"/>
    <mergeCell ref="AB23:AC23"/>
    <mergeCell ref="AB24:AC24"/>
    <mergeCell ref="Z23:AA23"/>
    <mergeCell ref="T23:U23"/>
    <mergeCell ref="V23:W23"/>
    <mergeCell ref="X23:Y23"/>
    <mergeCell ref="Z2:AA2"/>
    <mergeCell ref="V1:W1"/>
    <mergeCell ref="X1:Y1"/>
    <mergeCell ref="Z1:AA1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N23:O23"/>
    <mergeCell ref="P23:Q23"/>
    <mergeCell ref="R23:S23"/>
    <mergeCell ref="L23:M23"/>
    <mergeCell ref="B23:C23"/>
    <mergeCell ref="D23:E23"/>
    <mergeCell ref="F23:G23"/>
    <mergeCell ref="H23:I23"/>
    <mergeCell ref="J23:K23"/>
    <mergeCell ref="L2:M2"/>
    <mergeCell ref="X2:Y2"/>
    <mergeCell ref="L1:M1"/>
    <mergeCell ref="N1:O1"/>
    <mergeCell ref="P1:Q1"/>
    <mergeCell ref="R1:S1"/>
    <mergeCell ref="T1:U1"/>
    <mergeCell ref="N2:O2"/>
    <mergeCell ref="P2:Q2"/>
    <mergeCell ref="R2:S2"/>
    <mergeCell ref="T2:U2"/>
    <mergeCell ref="V2:W2"/>
    <mergeCell ref="J1:K1"/>
    <mergeCell ref="B1:C1"/>
    <mergeCell ref="B2:C2"/>
    <mergeCell ref="D1:E1"/>
    <mergeCell ref="F1:G1"/>
    <mergeCell ref="H1:I1"/>
    <mergeCell ref="D2:E2"/>
    <mergeCell ref="F2:G2"/>
    <mergeCell ref="H2:I2"/>
    <mergeCell ref="J2:K2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E17B-E5B8-4D34-B497-1FFACB5DB701}">
  <dimension ref="A1:R37"/>
  <sheetViews>
    <sheetView zoomScaleNormal="100" workbookViewId="0">
      <selection activeCell="J38" sqref="J38"/>
    </sheetView>
  </sheetViews>
  <sheetFormatPr baseColWidth="10" defaultRowHeight="15" x14ac:dyDescent="0.25"/>
  <cols>
    <col min="1" max="1" width="22.28515625" bestFit="1" customWidth="1"/>
    <col min="6" max="7" width="24.140625" customWidth="1"/>
    <col min="8" max="8" width="12" customWidth="1"/>
    <col min="9" max="9" width="1" customWidth="1"/>
    <col min="10" max="10" width="17.140625" bestFit="1" customWidth="1"/>
    <col min="11" max="11" width="9.7109375" bestFit="1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26" t="s">
        <v>152</v>
      </c>
      <c r="B1" s="51" t="s">
        <v>153</v>
      </c>
      <c r="C1" s="51"/>
      <c r="D1" s="51" t="s">
        <v>154</v>
      </c>
      <c r="E1" s="51"/>
      <c r="F1" s="26" t="s">
        <v>155</v>
      </c>
      <c r="G1" s="26" t="s">
        <v>151</v>
      </c>
      <c r="H1" s="26" t="s">
        <v>156</v>
      </c>
    </row>
    <row r="2" spans="1:18" x14ac:dyDescent="0.25">
      <c r="A2" s="38" t="s">
        <v>358</v>
      </c>
      <c r="B2" s="93" t="s">
        <v>289</v>
      </c>
      <c r="C2" s="93"/>
      <c r="D2" s="94" t="s">
        <v>362</v>
      </c>
      <c r="E2" s="94"/>
      <c r="F2" s="89" t="s">
        <v>371</v>
      </c>
      <c r="G2" s="97" t="s">
        <v>377</v>
      </c>
      <c r="H2" s="95" t="s">
        <v>27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</row>
    <row r="3" spans="1:18" x14ac:dyDescent="0.25">
      <c r="A3" s="38" t="s">
        <v>289</v>
      </c>
      <c r="B3" s="93"/>
      <c r="C3" s="93"/>
      <c r="D3" s="94"/>
      <c r="E3" s="94"/>
      <c r="F3" s="89"/>
      <c r="G3" s="89"/>
      <c r="H3" s="95"/>
      <c r="J3" s="75" t="s">
        <v>3</v>
      </c>
      <c r="K3" s="8" t="s">
        <v>50</v>
      </c>
      <c r="L3" s="4" t="s">
        <v>55</v>
      </c>
      <c r="M3" s="4" t="s">
        <v>136</v>
      </c>
      <c r="N3" s="4" t="s">
        <v>60</v>
      </c>
      <c r="O3" s="4" t="s">
        <v>172</v>
      </c>
      <c r="P3" s="4" t="s">
        <v>364</v>
      </c>
      <c r="Q3" t="s">
        <v>361</v>
      </c>
      <c r="R3" t="s">
        <v>120</v>
      </c>
    </row>
    <row r="4" spans="1:18" x14ac:dyDescent="0.25">
      <c r="A4" s="40"/>
      <c r="B4" s="86" t="s">
        <v>85</v>
      </c>
      <c r="C4" s="86"/>
      <c r="D4" s="94"/>
      <c r="E4" s="94"/>
      <c r="F4" s="89"/>
      <c r="G4" s="89"/>
      <c r="H4" s="95"/>
      <c r="J4" s="75"/>
      <c r="K4" t="s">
        <v>51</v>
      </c>
      <c r="L4" s="4" t="s">
        <v>55</v>
      </c>
      <c r="M4" s="4" t="s">
        <v>56</v>
      </c>
      <c r="N4" s="4" t="s">
        <v>139</v>
      </c>
      <c r="O4" s="4" t="s">
        <v>136</v>
      </c>
      <c r="P4" s="4" t="s">
        <v>101</v>
      </c>
      <c r="Q4" s="4" t="s">
        <v>361</v>
      </c>
      <c r="R4" s="4" t="s">
        <v>120</v>
      </c>
    </row>
    <row r="5" spans="1:18" x14ac:dyDescent="0.25">
      <c r="A5" s="40"/>
      <c r="B5" s="86"/>
      <c r="C5" s="86"/>
      <c r="D5" s="94"/>
      <c r="E5" s="94"/>
      <c r="F5" s="89"/>
      <c r="G5" s="89"/>
      <c r="H5" s="95"/>
      <c r="J5" s="21" t="s">
        <v>289</v>
      </c>
      <c r="K5" t="s">
        <v>50</v>
      </c>
      <c r="L5" s="4" t="s">
        <v>97</v>
      </c>
      <c r="M5" s="4" t="s">
        <v>186</v>
      </c>
      <c r="N5" s="4" t="s">
        <v>360</v>
      </c>
      <c r="O5" s="4" t="s">
        <v>70</v>
      </c>
      <c r="P5" s="4" t="s">
        <v>101</v>
      </c>
      <c r="Q5" s="4" t="s">
        <v>361</v>
      </c>
      <c r="R5" s="4" t="s">
        <v>120</v>
      </c>
    </row>
    <row r="6" spans="1:18" x14ac:dyDescent="0.25">
      <c r="A6" s="40"/>
      <c r="B6" s="86" t="s">
        <v>83</v>
      </c>
      <c r="C6" s="86"/>
      <c r="D6" s="87" t="s">
        <v>363</v>
      </c>
      <c r="E6" s="87"/>
      <c r="F6" s="89"/>
      <c r="G6" s="89"/>
      <c r="H6" s="95"/>
      <c r="J6" s="75" t="s">
        <v>27</v>
      </c>
      <c r="K6" t="s">
        <v>50</v>
      </c>
      <c r="L6" s="4" t="s">
        <v>55</v>
      </c>
      <c r="M6" s="4" t="s">
        <v>94</v>
      </c>
      <c r="N6" s="4" t="s">
        <v>60</v>
      </c>
      <c r="O6" s="4" t="s">
        <v>172</v>
      </c>
      <c r="P6" s="4" t="s">
        <v>364</v>
      </c>
      <c r="Q6" t="s">
        <v>361</v>
      </c>
      <c r="R6" t="s">
        <v>120</v>
      </c>
    </row>
    <row r="7" spans="1:18" x14ac:dyDescent="0.25">
      <c r="A7" s="40"/>
      <c r="B7" s="86"/>
      <c r="C7" s="86"/>
      <c r="D7" s="87"/>
      <c r="E7" s="87"/>
      <c r="F7" s="89"/>
      <c r="G7" s="89"/>
      <c r="H7" s="95"/>
      <c r="J7" s="75"/>
      <c r="K7" t="s">
        <v>52</v>
      </c>
      <c r="L7" s="4" t="s">
        <v>94</v>
      </c>
      <c r="M7" s="4" t="s">
        <v>70</v>
      </c>
      <c r="N7" s="4" t="s">
        <v>360</v>
      </c>
      <c r="O7" s="4" t="s">
        <v>172</v>
      </c>
      <c r="P7" s="4" t="s">
        <v>364</v>
      </c>
      <c r="Q7" s="4" t="s">
        <v>361</v>
      </c>
      <c r="R7" s="4" t="s">
        <v>120</v>
      </c>
    </row>
    <row r="8" spans="1:18" x14ac:dyDescent="0.25">
      <c r="A8" s="40"/>
      <c r="B8" s="86" t="s">
        <v>8</v>
      </c>
      <c r="C8" s="86"/>
      <c r="D8" s="87"/>
      <c r="E8" s="87"/>
      <c r="F8" s="89"/>
      <c r="G8" s="89"/>
      <c r="H8" s="95"/>
      <c r="J8" s="75"/>
      <c r="K8" t="s">
        <v>77</v>
      </c>
      <c r="L8" s="4" t="s">
        <v>94</v>
      </c>
      <c r="M8" s="4" t="s">
        <v>70</v>
      </c>
      <c r="N8" s="4" t="s">
        <v>60</v>
      </c>
      <c r="O8" s="4" t="s">
        <v>136</v>
      </c>
      <c r="P8" s="4" t="s">
        <v>101</v>
      </c>
      <c r="Q8" s="4" t="s">
        <v>361</v>
      </c>
      <c r="R8" s="4" t="s">
        <v>120</v>
      </c>
    </row>
    <row r="9" spans="1:18" x14ac:dyDescent="0.25">
      <c r="A9" s="40"/>
      <c r="B9" s="86"/>
      <c r="C9" s="86"/>
      <c r="D9" s="87"/>
      <c r="E9" s="87"/>
      <c r="F9" s="89"/>
      <c r="G9" s="89"/>
      <c r="H9" s="95"/>
      <c r="J9" s="75"/>
      <c r="K9" t="s">
        <v>78</v>
      </c>
      <c r="L9" s="4" t="s">
        <v>55</v>
      </c>
      <c r="M9" s="4" t="s">
        <v>70</v>
      </c>
      <c r="N9" s="4" t="s">
        <v>360</v>
      </c>
      <c r="O9" s="4" t="s">
        <v>172</v>
      </c>
      <c r="P9" s="4" t="s">
        <v>375</v>
      </c>
      <c r="Q9" s="4" t="s">
        <v>361</v>
      </c>
      <c r="R9" s="4" t="s">
        <v>120</v>
      </c>
    </row>
    <row r="10" spans="1:18" x14ac:dyDescent="0.25">
      <c r="A10" s="40"/>
      <c r="B10" s="86" t="s">
        <v>27</v>
      </c>
      <c r="C10" s="86"/>
      <c r="D10" s="87" t="s">
        <v>366</v>
      </c>
      <c r="E10" s="87"/>
      <c r="F10" s="89" t="s">
        <v>372</v>
      </c>
      <c r="G10" s="89"/>
      <c r="H10" s="95"/>
      <c r="J10" s="75"/>
      <c r="K10" t="s">
        <v>79</v>
      </c>
      <c r="L10" s="28"/>
      <c r="M10" s="28"/>
      <c r="N10" s="28"/>
      <c r="O10" s="28"/>
      <c r="P10" s="28"/>
      <c r="Q10" s="28"/>
      <c r="R10" s="28"/>
    </row>
    <row r="11" spans="1:18" x14ac:dyDescent="0.25">
      <c r="A11" s="40"/>
      <c r="B11" s="86"/>
      <c r="C11" s="86"/>
      <c r="D11" s="87"/>
      <c r="E11" s="87"/>
      <c r="F11" s="89"/>
      <c r="G11" s="89"/>
      <c r="H11" s="95"/>
      <c r="J11" s="21" t="s">
        <v>351</v>
      </c>
      <c r="K11" t="s">
        <v>50</v>
      </c>
      <c r="L11" s="4" t="s">
        <v>97</v>
      </c>
      <c r="M11" s="4" t="s">
        <v>70</v>
      </c>
      <c r="N11" s="4" t="s">
        <v>360</v>
      </c>
      <c r="O11" s="4" t="s">
        <v>136</v>
      </c>
      <c r="P11" s="4" t="s">
        <v>101</v>
      </c>
      <c r="Q11" s="4" t="s">
        <v>361</v>
      </c>
      <c r="R11" s="4" t="s">
        <v>120</v>
      </c>
    </row>
    <row r="12" spans="1:18" x14ac:dyDescent="0.25">
      <c r="A12" s="40"/>
      <c r="B12" s="86" t="s">
        <v>354</v>
      </c>
      <c r="C12" s="86"/>
      <c r="D12" s="87"/>
      <c r="E12" s="87"/>
      <c r="F12" s="89"/>
      <c r="G12" s="89"/>
      <c r="H12" s="95"/>
      <c r="J12" s="85" t="s">
        <v>84</v>
      </c>
      <c r="K12" t="s">
        <v>50</v>
      </c>
      <c r="L12" s="4" t="s">
        <v>97</v>
      </c>
      <c r="M12" s="4" t="s">
        <v>360</v>
      </c>
      <c r="N12" s="4" t="s">
        <v>172</v>
      </c>
      <c r="O12" s="4" t="s">
        <v>70</v>
      </c>
      <c r="P12" s="4" t="s">
        <v>55</v>
      </c>
      <c r="Q12" t="s">
        <v>361</v>
      </c>
      <c r="R12" t="s">
        <v>120</v>
      </c>
    </row>
    <row r="13" spans="1:18" x14ac:dyDescent="0.25">
      <c r="A13" s="40"/>
      <c r="B13" s="86"/>
      <c r="C13" s="86"/>
      <c r="D13" s="87"/>
      <c r="E13" s="87"/>
      <c r="F13" s="89"/>
      <c r="G13" s="89"/>
      <c r="H13" s="95"/>
      <c r="J13" s="85"/>
      <c r="K13" t="s">
        <v>51</v>
      </c>
      <c r="L13" s="4" t="s">
        <v>62</v>
      </c>
      <c r="M13" s="4" t="s">
        <v>94</v>
      </c>
      <c r="N13" s="4" t="s">
        <v>136</v>
      </c>
      <c r="O13" s="4" t="s">
        <v>60</v>
      </c>
      <c r="P13" s="4" t="s">
        <v>101</v>
      </c>
      <c r="Q13" t="s">
        <v>361</v>
      </c>
      <c r="R13" t="s">
        <v>120</v>
      </c>
    </row>
    <row r="14" spans="1:18" x14ac:dyDescent="0.25">
      <c r="A14" s="38" t="s">
        <v>331</v>
      </c>
      <c r="B14" s="96" t="s">
        <v>351</v>
      </c>
      <c r="C14" s="96"/>
      <c r="D14" s="91" t="s">
        <v>365</v>
      </c>
      <c r="E14" s="91"/>
      <c r="F14" s="89"/>
      <c r="G14" s="89"/>
      <c r="H14" s="95"/>
      <c r="J14" s="6" t="s">
        <v>88</v>
      </c>
      <c r="K14" t="s">
        <v>50</v>
      </c>
      <c r="L14" s="4" t="s">
        <v>55</v>
      </c>
      <c r="M14" s="4" t="s">
        <v>70</v>
      </c>
      <c r="N14" s="4" t="s">
        <v>136</v>
      </c>
      <c r="O14" s="4" t="s">
        <v>172</v>
      </c>
      <c r="P14" s="4" t="s">
        <v>101</v>
      </c>
      <c r="Q14" s="4" t="s">
        <v>361</v>
      </c>
      <c r="R14" s="4" t="s">
        <v>120</v>
      </c>
    </row>
    <row r="15" spans="1:18" x14ac:dyDescent="0.25">
      <c r="A15" s="39" t="s">
        <v>351</v>
      </c>
      <c r="B15" s="96"/>
      <c r="C15" s="96"/>
      <c r="D15" s="91"/>
      <c r="E15" s="91"/>
      <c r="F15" s="89"/>
      <c r="G15" s="89"/>
      <c r="H15" s="95"/>
      <c r="J15" s="6" t="s">
        <v>4</v>
      </c>
      <c r="K15" t="s">
        <v>50</v>
      </c>
      <c r="L15" s="4" t="s">
        <v>94</v>
      </c>
      <c r="M15" s="4" t="s">
        <v>136</v>
      </c>
      <c r="N15" s="4" t="s">
        <v>60</v>
      </c>
      <c r="O15" s="4" t="s">
        <v>101</v>
      </c>
      <c r="P15" s="4" t="s">
        <v>90</v>
      </c>
      <c r="Q15" s="4" t="s">
        <v>361</v>
      </c>
      <c r="R15" s="4" t="s">
        <v>120</v>
      </c>
    </row>
    <row r="16" spans="1:18" x14ac:dyDescent="0.25">
      <c r="A16" s="40"/>
      <c r="B16" s="86" t="s">
        <v>10</v>
      </c>
      <c r="C16" s="86"/>
      <c r="D16" s="91"/>
      <c r="E16" s="91"/>
      <c r="F16" s="89"/>
      <c r="G16" s="89"/>
      <c r="H16" s="95"/>
      <c r="J16" s="75" t="s">
        <v>6</v>
      </c>
      <c r="K16" t="s">
        <v>50</v>
      </c>
      <c r="L16" s="4" t="s">
        <v>97</v>
      </c>
      <c r="M16" s="4" t="s">
        <v>94</v>
      </c>
      <c r="N16" s="4" t="s">
        <v>360</v>
      </c>
      <c r="O16" s="4" t="s">
        <v>60</v>
      </c>
      <c r="P16" s="4" t="s">
        <v>364</v>
      </c>
      <c r="Q16" t="s">
        <v>361</v>
      </c>
      <c r="R16" t="s">
        <v>120</v>
      </c>
    </row>
    <row r="17" spans="1:18" x14ac:dyDescent="0.25">
      <c r="A17" s="40"/>
      <c r="B17" s="86"/>
      <c r="C17" s="86"/>
      <c r="D17" s="91"/>
      <c r="E17" s="91"/>
      <c r="F17" s="89"/>
      <c r="G17" s="89"/>
      <c r="H17" s="95"/>
      <c r="J17" s="75"/>
      <c r="K17" t="s">
        <v>51</v>
      </c>
      <c r="L17" s="4" t="s">
        <v>97</v>
      </c>
      <c r="M17" s="4" t="s">
        <v>55</v>
      </c>
      <c r="N17" s="4" t="s">
        <v>360</v>
      </c>
      <c r="O17" s="4" t="s">
        <v>172</v>
      </c>
      <c r="P17" s="4" t="s">
        <v>364</v>
      </c>
      <c r="Q17" t="s">
        <v>361</v>
      </c>
      <c r="R17" t="s">
        <v>120</v>
      </c>
    </row>
    <row r="18" spans="1:18" x14ac:dyDescent="0.25">
      <c r="A18" s="38" t="s">
        <v>356</v>
      </c>
      <c r="B18" s="96" t="s">
        <v>353</v>
      </c>
      <c r="C18" s="96"/>
      <c r="D18" s="87" t="s">
        <v>367</v>
      </c>
      <c r="E18" s="87"/>
      <c r="F18" s="89" t="s">
        <v>373</v>
      </c>
      <c r="G18" s="97" t="s">
        <v>376</v>
      </c>
      <c r="H18" s="95"/>
      <c r="J18" s="75"/>
      <c r="K18" t="s">
        <v>77</v>
      </c>
      <c r="L18" s="4" t="s">
        <v>97</v>
      </c>
      <c r="M18" s="4" t="s">
        <v>55</v>
      </c>
      <c r="N18" s="4" t="s">
        <v>360</v>
      </c>
      <c r="O18" s="4" t="s">
        <v>172</v>
      </c>
      <c r="P18" s="4" t="s">
        <v>364</v>
      </c>
      <c r="Q18" s="4" t="s">
        <v>361</v>
      </c>
      <c r="R18" s="4" t="s">
        <v>120</v>
      </c>
    </row>
    <row r="19" spans="1:18" x14ac:dyDescent="0.25">
      <c r="A19" s="39" t="s">
        <v>357</v>
      </c>
      <c r="B19" s="96"/>
      <c r="C19" s="96"/>
      <c r="D19" s="87"/>
      <c r="E19" s="87"/>
      <c r="F19" s="89"/>
      <c r="G19" s="89"/>
      <c r="H19" s="95"/>
      <c r="J19" s="75"/>
      <c r="K19" t="s">
        <v>78</v>
      </c>
      <c r="L19" s="4" t="s">
        <v>94</v>
      </c>
      <c r="M19" s="4" t="s">
        <v>56</v>
      </c>
      <c r="N19" s="4" t="s">
        <v>139</v>
      </c>
      <c r="O19" s="4" t="s">
        <v>136</v>
      </c>
      <c r="P19" s="4" t="s">
        <v>101</v>
      </c>
      <c r="Q19" s="4" t="s">
        <v>361</v>
      </c>
      <c r="R19" s="4" t="s">
        <v>120</v>
      </c>
    </row>
    <row r="20" spans="1:18" x14ac:dyDescent="0.25">
      <c r="A20" s="40"/>
      <c r="B20" s="86" t="s">
        <v>88</v>
      </c>
      <c r="C20" s="86"/>
      <c r="D20" s="87"/>
      <c r="E20" s="87"/>
      <c r="F20" s="89"/>
      <c r="G20" s="89"/>
      <c r="H20" s="95"/>
      <c r="J20" s="75"/>
      <c r="K20" t="s">
        <v>79</v>
      </c>
      <c r="L20" s="28"/>
      <c r="M20" s="28"/>
      <c r="N20" s="28"/>
      <c r="O20" s="28"/>
      <c r="P20" s="28"/>
      <c r="Q20" s="28"/>
      <c r="R20" s="28"/>
    </row>
    <row r="21" spans="1:18" x14ac:dyDescent="0.25">
      <c r="A21" s="40"/>
      <c r="B21" s="86"/>
      <c r="C21" s="86"/>
      <c r="D21" s="87"/>
      <c r="E21" s="87"/>
      <c r="F21" s="89"/>
      <c r="G21" s="89"/>
      <c r="H21" s="95"/>
    </row>
    <row r="22" spans="1:18" x14ac:dyDescent="0.25">
      <c r="A22" s="38" t="s">
        <v>87</v>
      </c>
      <c r="B22" s="96" t="s">
        <v>13</v>
      </c>
      <c r="C22" s="96"/>
      <c r="D22" s="87" t="s">
        <v>368</v>
      </c>
      <c r="E22" s="87"/>
      <c r="F22" s="89"/>
      <c r="G22" s="89"/>
      <c r="H22" s="95"/>
    </row>
    <row r="23" spans="1:18" x14ac:dyDescent="0.25">
      <c r="A23" s="39" t="s">
        <v>359</v>
      </c>
      <c r="B23" s="96"/>
      <c r="C23" s="96"/>
      <c r="D23" s="87"/>
      <c r="E23" s="87"/>
      <c r="F23" s="89"/>
      <c r="G23" s="89"/>
      <c r="H23" s="95"/>
    </row>
    <row r="24" spans="1:18" x14ac:dyDescent="0.25">
      <c r="A24" s="30"/>
      <c r="B24" s="86" t="s">
        <v>6</v>
      </c>
      <c r="C24" s="86"/>
      <c r="D24" s="87"/>
      <c r="E24" s="87"/>
      <c r="F24" s="89"/>
      <c r="G24" s="89"/>
      <c r="H24" s="95"/>
    </row>
    <row r="25" spans="1:18" x14ac:dyDescent="0.25">
      <c r="A25" s="30"/>
      <c r="B25" s="86"/>
      <c r="C25" s="86"/>
      <c r="D25" s="87"/>
      <c r="E25" s="87"/>
      <c r="F25" s="89"/>
      <c r="G25" s="89"/>
      <c r="H25" s="95"/>
    </row>
    <row r="26" spans="1:18" x14ac:dyDescent="0.25">
      <c r="A26" s="38" t="s">
        <v>84</v>
      </c>
      <c r="B26" s="93" t="s">
        <v>84</v>
      </c>
      <c r="C26" s="93"/>
      <c r="D26" s="94" t="s">
        <v>369</v>
      </c>
      <c r="E26" s="94"/>
      <c r="F26" s="92" t="s">
        <v>374</v>
      </c>
      <c r="G26" s="89"/>
      <c r="H26" s="95"/>
    </row>
    <row r="27" spans="1:18" x14ac:dyDescent="0.25">
      <c r="A27" t="s">
        <v>355</v>
      </c>
      <c r="B27" s="93"/>
      <c r="C27" s="93"/>
      <c r="D27" s="94"/>
      <c r="E27" s="94"/>
      <c r="F27" s="92"/>
      <c r="G27" s="89"/>
      <c r="H27" s="95"/>
    </row>
    <row r="28" spans="1:18" x14ac:dyDescent="0.25">
      <c r="A28" s="28"/>
      <c r="B28" s="86" t="s">
        <v>2</v>
      </c>
      <c r="C28" s="86"/>
      <c r="D28" s="94"/>
      <c r="E28" s="94"/>
      <c r="F28" s="92"/>
      <c r="G28" s="89"/>
      <c r="H28" s="95"/>
    </row>
    <row r="29" spans="1:18" x14ac:dyDescent="0.25">
      <c r="A29" s="28"/>
      <c r="B29" s="86"/>
      <c r="C29" s="86"/>
      <c r="D29" s="94"/>
      <c r="E29" s="94"/>
      <c r="F29" s="92"/>
      <c r="G29" s="89"/>
      <c r="H29" s="95"/>
    </row>
    <row r="30" spans="1:18" x14ac:dyDescent="0.25">
      <c r="A30" s="28"/>
      <c r="B30" s="86" t="s">
        <v>4</v>
      </c>
      <c r="C30" s="86"/>
      <c r="D30" s="87" t="s">
        <v>370</v>
      </c>
      <c r="E30" s="87"/>
      <c r="F30" s="92"/>
      <c r="G30" s="89"/>
      <c r="H30" s="95"/>
    </row>
    <row r="31" spans="1:18" x14ac:dyDescent="0.25">
      <c r="A31" s="28"/>
      <c r="B31" s="86"/>
      <c r="C31" s="86"/>
      <c r="D31" s="87"/>
      <c r="E31" s="87"/>
      <c r="F31" s="92"/>
      <c r="G31" s="89"/>
      <c r="H31" s="95"/>
    </row>
    <row r="32" spans="1:18" x14ac:dyDescent="0.25">
      <c r="A32" t="s">
        <v>352</v>
      </c>
      <c r="B32" s="96" t="s">
        <v>352</v>
      </c>
      <c r="C32" s="96"/>
      <c r="D32" s="87"/>
      <c r="E32" s="87"/>
      <c r="F32" s="92"/>
      <c r="G32" s="89"/>
      <c r="H32" s="95"/>
    </row>
    <row r="33" spans="1:8" x14ac:dyDescent="0.25">
      <c r="A33" t="s">
        <v>149</v>
      </c>
      <c r="B33" s="96"/>
      <c r="C33" s="96"/>
      <c r="D33" s="87"/>
      <c r="E33" s="87"/>
      <c r="F33" s="92"/>
      <c r="G33" s="89"/>
      <c r="H33" s="95"/>
    </row>
    <row r="34" spans="1:8" x14ac:dyDescent="0.25">
      <c r="D34" s="2"/>
    </row>
    <row r="35" spans="1:8" x14ac:dyDescent="0.25">
      <c r="D35" s="2"/>
    </row>
    <row r="36" spans="1:8" x14ac:dyDescent="0.25">
      <c r="D36" s="2"/>
    </row>
    <row r="37" spans="1:8" x14ac:dyDescent="0.25">
      <c r="A37" s="3"/>
      <c r="D37" s="2"/>
    </row>
  </sheetData>
  <mergeCells count="37">
    <mergeCell ref="J3:J4"/>
    <mergeCell ref="B4:C5"/>
    <mergeCell ref="B6:C7"/>
    <mergeCell ref="D6:E9"/>
    <mergeCell ref="J6:J10"/>
    <mergeCell ref="B2:C3"/>
    <mergeCell ref="D2:E5"/>
    <mergeCell ref="F2:F9"/>
    <mergeCell ref="G2:G17"/>
    <mergeCell ref="H2:H33"/>
    <mergeCell ref="J12:J13"/>
    <mergeCell ref="B14:C15"/>
    <mergeCell ref="D14:E17"/>
    <mergeCell ref="B16:C17"/>
    <mergeCell ref="J16:J20"/>
    <mergeCell ref="B8:C9"/>
    <mergeCell ref="F10:F17"/>
    <mergeCell ref="B12:C13"/>
    <mergeCell ref="B18:C19"/>
    <mergeCell ref="D18:E21"/>
    <mergeCell ref="F18:F25"/>
    <mergeCell ref="B1:C1"/>
    <mergeCell ref="D1:E1"/>
    <mergeCell ref="G18:G33"/>
    <mergeCell ref="B20:C21"/>
    <mergeCell ref="B22:C23"/>
    <mergeCell ref="D22:E25"/>
    <mergeCell ref="B24:C25"/>
    <mergeCell ref="B26:C27"/>
    <mergeCell ref="D26:E29"/>
    <mergeCell ref="F26:F33"/>
    <mergeCell ref="B28:C29"/>
    <mergeCell ref="B30:C31"/>
    <mergeCell ref="D30:E33"/>
    <mergeCell ref="B32:C33"/>
    <mergeCell ref="B10:C11"/>
    <mergeCell ref="D10:E1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&amp;F</oddHeader>
    <oddFooter>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085E-41C6-4CAA-90B4-6141BCDB3B8A}">
  <dimension ref="A1:R60"/>
  <sheetViews>
    <sheetView zoomScaleNormal="100" workbookViewId="0">
      <selection activeCell="L25" sqref="L25"/>
    </sheetView>
  </sheetViews>
  <sheetFormatPr baseColWidth="10" defaultRowHeight="15" x14ac:dyDescent="0.25"/>
  <cols>
    <col min="1" max="1" width="22.28515625" bestFit="1" customWidth="1"/>
    <col min="6" max="8" width="24.140625" customWidth="1"/>
    <col min="9" max="9" width="1" customWidth="1"/>
    <col min="10" max="10" width="17.140625" bestFit="1" customWidth="1"/>
    <col min="11" max="11" width="9.7109375" bestFit="1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52" t="s">
        <v>382</v>
      </c>
      <c r="B1" s="116"/>
      <c r="C1" s="53"/>
      <c r="D1" s="51" t="s">
        <v>154</v>
      </c>
      <c r="E1" s="51"/>
      <c r="F1" s="26" t="s">
        <v>155</v>
      </c>
      <c r="G1" s="26" t="s">
        <v>151</v>
      </c>
      <c r="H1" s="26" t="s">
        <v>156</v>
      </c>
    </row>
    <row r="2" spans="1:18" x14ac:dyDescent="0.25">
      <c r="A2" s="100" t="s">
        <v>383</v>
      </c>
      <c r="B2" s="100"/>
      <c r="C2" s="100"/>
      <c r="D2" s="112" t="s">
        <v>6</v>
      </c>
      <c r="E2" s="113"/>
      <c r="F2" s="47" t="s">
        <v>6</v>
      </c>
      <c r="G2" s="49" t="s">
        <v>6</v>
      </c>
      <c r="H2" s="58" t="s">
        <v>27</v>
      </c>
      <c r="L2" s="48" t="s">
        <v>43</v>
      </c>
      <c r="M2" s="48" t="s">
        <v>44</v>
      </c>
      <c r="N2" s="48" t="s">
        <v>45</v>
      </c>
      <c r="O2" s="48" t="s">
        <v>46</v>
      </c>
      <c r="P2" s="48" t="s">
        <v>47</v>
      </c>
      <c r="Q2" s="48" t="s">
        <v>48</v>
      </c>
      <c r="R2" s="48" t="s">
        <v>49</v>
      </c>
    </row>
    <row r="3" spans="1:18" x14ac:dyDescent="0.25">
      <c r="A3" s="101"/>
      <c r="B3" s="101"/>
      <c r="C3" s="101"/>
      <c r="D3" s="114">
        <v>801</v>
      </c>
      <c r="E3" s="115"/>
      <c r="F3" s="150">
        <v>813</v>
      </c>
      <c r="G3" s="150">
        <v>774</v>
      </c>
      <c r="H3" s="58"/>
      <c r="J3" s="82"/>
      <c r="K3" s="8" t="s">
        <v>50</v>
      </c>
      <c r="L3" s="4"/>
      <c r="M3" s="4"/>
      <c r="N3" s="4"/>
      <c r="O3" s="4"/>
      <c r="P3" s="4"/>
      <c r="Q3" s="4"/>
      <c r="R3" s="4"/>
    </row>
    <row r="4" spans="1:18" x14ac:dyDescent="0.25">
      <c r="A4" s="101"/>
      <c r="B4" s="101"/>
      <c r="C4" s="101"/>
      <c r="D4" s="102">
        <v>821</v>
      </c>
      <c r="E4" s="103"/>
      <c r="F4" s="151"/>
      <c r="G4" s="151"/>
      <c r="H4" s="58"/>
      <c r="J4" s="82"/>
      <c r="K4" t="s">
        <v>51</v>
      </c>
      <c r="L4" s="4"/>
      <c r="M4" s="4"/>
      <c r="N4" s="4"/>
      <c r="O4" s="4"/>
      <c r="P4" s="4"/>
      <c r="Q4" s="4"/>
      <c r="R4" s="4"/>
    </row>
    <row r="5" spans="1:18" x14ac:dyDescent="0.25">
      <c r="A5" s="101"/>
      <c r="B5" s="101"/>
      <c r="C5" s="101"/>
      <c r="D5" s="104" t="s">
        <v>72</v>
      </c>
      <c r="E5" s="105"/>
      <c r="F5" s="151"/>
      <c r="G5" s="151"/>
      <c r="H5" s="58"/>
      <c r="J5" s="6"/>
      <c r="K5" t="s">
        <v>50</v>
      </c>
      <c r="L5" s="4"/>
      <c r="M5" s="4"/>
      <c r="N5" s="4"/>
      <c r="O5" s="4"/>
      <c r="P5" s="4"/>
      <c r="Q5" s="4"/>
      <c r="R5" s="4"/>
    </row>
    <row r="6" spans="1:18" x14ac:dyDescent="0.25">
      <c r="A6" s="100" t="s">
        <v>384</v>
      </c>
      <c r="B6" s="100"/>
      <c r="C6" s="100"/>
      <c r="D6" s="112" t="s">
        <v>0</v>
      </c>
      <c r="E6" s="113"/>
      <c r="F6" s="151">
        <v>780</v>
      </c>
      <c r="G6" s="64">
        <v>647</v>
      </c>
      <c r="H6" s="58"/>
      <c r="J6" s="82"/>
      <c r="K6" t="s">
        <v>50</v>
      </c>
      <c r="L6" s="4"/>
      <c r="M6" s="4"/>
      <c r="N6" s="4"/>
      <c r="O6" s="4"/>
      <c r="P6" s="4"/>
      <c r="Q6" s="4"/>
      <c r="R6" s="4"/>
    </row>
    <row r="7" spans="1:18" x14ac:dyDescent="0.25">
      <c r="A7" s="101"/>
      <c r="B7" s="101"/>
      <c r="C7" s="101"/>
      <c r="D7" s="108">
        <v>721</v>
      </c>
      <c r="E7" s="109"/>
      <c r="F7" s="151"/>
      <c r="G7" s="64"/>
      <c r="H7" s="58"/>
      <c r="J7" s="82"/>
      <c r="K7" t="s">
        <v>52</v>
      </c>
      <c r="L7" s="4"/>
      <c r="M7" s="4"/>
      <c r="N7" s="4"/>
      <c r="O7" s="4"/>
      <c r="P7" s="4"/>
      <c r="Q7" s="4"/>
      <c r="R7" s="4"/>
    </row>
    <row r="8" spans="1:18" x14ac:dyDescent="0.25">
      <c r="A8" s="101"/>
      <c r="B8" s="101"/>
      <c r="C8" s="101"/>
      <c r="D8" s="110">
        <v>607</v>
      </c>
      <c r="E8" s="111"/>
      <c r="F8" s="64" t="s">
        <v>72</v>
      </c>
      <c r="G8" s="64"/>
      <c r="H8" s="58"/>
      <c r="J8" s="82"/>
      <c r="K8" t="s">
        <v>77</v>
      </c>
      <c r="L8" s="4"/>
      <c r="M8" s="4"/>
      <c r="N8" s="4"/>
      <c r="O8" s="4"/>
      <c r="P8" s="4"/>
      <c r="Q8" s="4"/>
      <c r="R8" s="4"/>
    </row>
    <row r="9" spans="1:18" x14ac:dyDescent="0.25">
      <c r="A9" s="101"/>
      <c r="B9" s="101"/>
      <c r="C9" s="101"/>
      <c r="D9" s="104" t="s">
        <v>72</v>
      </c>
      <c r="E9" s="105"/>
      <c r="F9" s="65"/>
      <c r="G9" s="151">
        <v>821</v>
      </c>
      <c r="H9" s="58"/>
      <c r="J9" s="82"/>
      <c r="K9" t="s">
        <v>78</v>
      </c>
      <c r="L9" s="4"/>
      <c r="M9" s="4"/>
      <c r="N9" s="4"/>
      <c r="O9" s="4"/>
      <c r="P9" s="4"/>
      <c r="Q9" s="4"/>
      <c r="R9" s="4"/>
    </row>
    <row r="10" spans="1:18" x14ac:dyDescent="0.25">
      <c r="A10" s="100" t="s">
        <v>385</v>
      </c>
      <c r="B10" s="100"/>
      <c r="C10" s="100"/>
      <c r="D10" s="112" t="s">
        <v>4</v>
      </c>
      <c r="E10" s="113"/>
      <c r="F10" s="47" t="s">
        <v>3</v>
      </c>
      <c r="G10" s="151"/>
      <c r="H10" s="58"/>
      <c r="J10" s="82"/>
      <c r="K10" t="s">
        <v>79</v>
      </c>
      <c r="L10" s="4"/>
      <c r="M10" s="4"/>
      <c r="N10" s="4"/>
      <c r="O10" s="4"/>
      <c r="P10" s="4"/>
      <c r="Q10" s="4"/>
      <c r="R10" s="4"/>
    </row>
    <row r="11" spans="1:18" x14ac:dyDescent="0.25">
      <c r="A11" s="101"/>
      <c r="B11" s="101"/>
      <c r="C11" s="101"/>
      <c r="D11" s="108">
        <v>794</v>
      </c>
      <c r="E11" s="109"/>
      <c r="F11" s="63">
        <v>800</v>
      </c>
      <c r="G11" s="151"/>
      <c r="H11" s="58"/>
      <c r="J11" s="6"/>
      <c r="K11" t="s">
        <v>50</v>
      </c>
      <c r="L11" s="4"/>
      <c r="M11" s="4"/>
      <c r="N11" s="4"/>
      <c r="O11" s="4"/>
      <c r="P11" s="4"/>
      <c r="Q11" s="4"/>
      <c r="R11" s="4"/>
    </row>
    <row r="12" spans="1:18" x14ac:dyDescent="0.25">
      <c r="A12" s="101"/>
      <c r="B12" s="101"/>
      <c r="C12" s="101"/>
      <c r="D12" s="110">
        <v>761</v>
      </c>
      <c r="E12" s="111"/>
      <c r="F12" s="64"/>
      <c r="G12" s="64">
        <v>486</v>
      </c>
      <c r="H12" s="58"/>
      <c r="J12" s="75"/>
      <c r="K12" t="s">
        <v>50</v>
      </c>
      <c r="L12" s="4"/>
      <c r="M12" s="4"/>
      <c r="N12" s="4"/>
      <c r="O12" s="4"/>
      <c r="P12" s="4"/>
      <c r="Q12" s="4"/>
      <c r="R12" s="4"/>
    </row>
    <row r="13" spans="1:18" x14ac:dyDescent="0.25">
      <c r="A13" s="101"/>
      <c r="B13" s="101"/>
      <c r="C13" s="101"/>
      <c r="D13" s="104" t="s">
        <v>72</v>
      </c>
      <c r="E13" s="105"/>
      <c r="F13" s="64"/>
      <c r="G13" s="64"/>
      <c r="H13" s="58"/>
      <c r="J13" s="75"/>
      <c r="K13" t="s">
        <v>51</v>
      </c>
      <c r="L13" s="4"/>
      <c r="M13" s="4"/>
      <c r="N13" s="4"/>
      <c r="O13" s="4"/>
      <c r="P13" s="4"/>
      <c r="Q13" s="4"/>
      <c r="R13" s="4"/>
    </row>
    <row r="14" spans="1:18" x14ac:dyDescent="0.25">
      <c r="A14" s="100" t="s">
        <v>386</v>
      </c>
      <c r="B14" s="100"/>
      <c r="C14" s="100"/>
      <c r="D14" s="112" t="s">
        <v>83</v>
      </c>
      <c r="E14" s="113"/>
      <c r="F14" s="64">
        <v>755</v>
      </c>
      <c r="G14" s="64"/>
      <c r="H14" s="58"/>
      <c r="J14" s="7"/>
      <c r="K14" t="s">
        <v>50</v>
      </c>
      <c r="L14" s="4"/>
      <c r="M14" s="4"/>
      <c r="N14" s="4"/>
      <c r="O14" s="4"/>
      <c r="P14" s="4"/>
      <c r="Q14" s="4"/>
      <c r="R14" s="4"/>
    </row>
    <row r="15" spans="1:18" x14ac:dyDescent="0.25">
      <c r="A15" s="101"/>
      <c r="B15" s="101"/>
      <c r="C15" s="101"/>
      <c r="D15" s="114">
        <v>810</v>
      </c>
      <c r="E15" s="115"/>
      <c r="F15" s="64"/>
      <c r="G15" s="64">
        <v>790</v>
      </c>
      <c r="H15" s="58"/>
      <c r="J15" s="7"/>
      <c r="K15" t="s">
        <v>50</v>
      </c>
      <c r="L15" s="4"/>
      <c r="M15" s="4"/>
      <c r="N15" s="4"/>
      <c r="O15" s="4"/>
      <c r="P15" s="4"/>
      <c r="Q15" s="4"/>
      <c r="R15" s="4"/>
    </row>
    <row r="16" spans="1:18" x14ac:dyDescent="0.25">
      <c r="A16" s="101"/>
      <c r="B16" s="101"/>
      <c r="C16" s="101"/>
      <c r="D16" s="102">
        <v>820</v>
      </c>
      <c r="E16" s="103"/>
      <c r="F16" s="64" t="s">
        <v>72</v>
      </c>
      <c r="G16" s="64"/>
      <c r="H16" s="58"/>
      <c r="J16" s="75"/>
      <c r="K16" t="s">
        <v>50</v>
      </c>
      <c r="L16" s="4"/>
      <c r="M16" s="4"/>
      <c r="N16" s="4"/>
      <c r="O16" s="4"/>
      <c r="P16" s="4"/>
      <c r="Q16" s="4"/>
      <c r="R16" s="4"/>
    </row>
    <row r="17" spans="1:18" x14ac:dyDescent="0.25">
      <c r="A17" s="101"/>
      <c r="B17" s="101"/>
      <c r="C17" s="101"/>
      <c r="D17" s="104" t="s">
        <v>72</v>
      </c>
      <c r="E17" s="105"/>
      <c r="F17" s="65"/>
      <c r="G17" s="65"/>
      <c r="H17" s="58"/>
      <c r="J17" s="75"/>
      <c r="K17" t="s">
        <v>51</v>
      </c>
      <c r="L17" s="4"/>
      <c r="M17" s="4"/>
      <c r="N17" s="4"/>
      <c r="O17" s="4"/>
      <c r="P17" s="4"/>
      <c r="Q17" s="4"/>
      <c r="R17" s="4"/>
    </row>
    <row r="18" spans="1:18" x14ac:dyDescent="0.25">
      <c r="A18" s="100" t="s">
        <v>387</v>
      </c>
      <c r="B18" s="100"/>
      <c r="C18" s="100"/>
      <c r="D18" s="106" t="s">
        <v>289</v>
      </c>
      <c r="E18" s="107"/>
      <c r="F18" s="47" t="s">
        <v>27</v>
      </c>
      <c r="G18" s="49" t="s">
        <v>27</v>
      </c>
      <c r="H18" s="58"/>
      <c r="J18" s="75"/>
      <c r="K18" t="s">
        <v>77</v>
      </c>
      <c r="L18" s="4"/>
      <c r="M18" s="4"/>
      <c r="N18" s="4"/>
      <c r="O18" s="4"/>
      <c r="P18" s="4"/>
      <c r="Q18" s="4"/>
      <c r="R18" s="4"/>
    </row>
    <row r="19" spans="1:18" x14ac:dyDescent="0.25">
      <c r="A19" s="101"/>
      <c r="B19" s="101"/>
      <c r="C19" s="101"/>
      <c r="D19" s="108">
        <v>679</v>
      </c>
      <c r="E19" s="109"/>
      <c r="F19" s="150">
        <v>860</v>
      </c>
      <c r="G19" s="63">
        <v>670</v>
      </c>
      <c r="H19" s="58"/>
      <c r="J19" s="75"/>
      <c r="K19" t="s">
        <v>78</v>
      </c>
      <c r="L19" s="4"/>
      <c r="M19" s="4"/>
      <c r="N19" s="4"/>
      <c r="O19" s="4"/>
      <c r="P19" s="4"/>
      <c r="Q19" s="4"/>
      <c r="R19" s="4"/>
    </row>
    <row r="20" spans="1:18" x14ac:dyDescent="0.25">
      <c r="A20" s="101"/>
      <c r="B20" s="101"/>
      <c r="C20" s="101"/>
      <c r="D20" s="110">
        <v>486</v>
      </c>
      <c r="E20" s="111"/>
      <c r="F20" s="151"/>
      <c r="G20" s="64"/>
      <c r="H20" s="58"/>
      <c r="J20" s="75"/>
      <c r="K20" t="s">
        <v>79</v>
      </c>
      <c r="L20" s="4"/>
      <c r="M20" s="4"/>
      <c r="N20" s="4"/>
      <c r="O20" s="4"/>
      <c r="P20" s="4"/>
      <c r="Q20" s="4"/>
      <c r="R20" s="4"/>
    </row>
    <row r="21" spans="1:18" x14ac:dyDescent="0.25">
      <c r="A21" s="101"/>
      <c r="B21" s="101"/>
      <c r="C21" s="101"/>
      <c r="D21" s="104" t="s">
        <v>72</v>
      </c>
      <c r="E21" s="105"/>
      <c r="F21" s="151"/>
      <c r="G21" s="64"/>
      <c r="H21" s="58"/>
    </row>
    <row r="22" spans="1:18" x14ac:dyDescent="0.25">
      <c r="A22" s="100" t="s">
        <v>388</v>
      </c>
      <c r="B22" s="100"/>
      <c r="C22" s="100"/>
      <c r="D22" s="112" t="s">
        <v>27</v>
      </c>
      <c r="E22" s="113"/>
      <c r="F22" s="151">
        <v>878</v>
      </c>
      <c r="G22" s="151">
        <v>917</v>
      </c>
      <c r="H22" s="58"/>
    </row>
    <row r="23" spans="1:18" x14ac:dyDescent="0.25">
      <c r="A23" s="101"/>
      <c r="B23" s="101"/>
      <c r="C23" s="101"/>
      <c r="D23" s="114">
        <v>873</v>
      </c>
      <c r="E23" s="115"/>
      <c r="F23" s="151"/>
      <c r="G23" s="151"/>
      <c r="H23" s="58"/>
    </row>
    <row r="24" spans="1:18" x14ac:dyDescent="0.25">
      <c r="A24" s="101"/>
      <c r="B24" s="101"/>
      <c r="C24" s="101"/>
      <c r="D24" s="102">
        <v>755</v>
      </c>
      <c r="E24" s="103"/>
      <c r="F24" s="64" t="s">
        <v>72</v>
      </c>
      <c r="G24" s="151"/>
      <c r="H24" s="58"/>
    </row>
    <row r="25" spans="1:18" x14ac:dyDescent="0.25">
      <c r="A25" s="101"/>
      <c r="B25" s="101"/>
      <c r="C25" s="101"/>
      <c r="D25" s="104" t="s">
        <v>72</v>
      </c>
      <c r="E25" s="105"/>
      <c r="F25" s="65"/>
      <c r="G25" s="64">
        <v>729</v>
      </c>
      <c r="H25" s="58"/>
    </row>
    <row r="26" spans="1:18" x14ac:dyDescent="0.25">
      <c r="A26" s="100" t="s">
        <v>389</v>
      </c>
      <c r="B26" s="100"/>
      <c r="C26" s="100"/>
      <c r="D26" s="106" t="s">
        <v>87</v>
      </c>
      <c r="E26" s="107"/>
      <c r="F26" s="50" t="s">
        <v>87</v>
      </c>
      <c r="G26" s="64"/>
      <c r="H26" s="58"/>
    </row>
    <row r="27" spans="1:18" x14ac:dyDescent="0.25">
      <c r="A27" s="101"/>
      <c r="B27" s="101"/>
      <c r="C27" s="101"/>
      <c r="D27" s="114" t="s">
        <v>428</v>
      </c>
      <c r="E27" s="115"/>
      <c r="F27" s="63">
        <v>690</v>
      </c>
      <c r="G27" s="64"/>
      <c r="H27" s="58"/>
      <c r="L27" s="37"/>
      <c r="M27" s="37"/>
      <c r="N27" s="37"/>
    </row>
    <row r="28" spans="1:18" x14ac:dyDescent="0.25">
      <c r="A28" s="101"/>
      <c r="B28" s="101"/>
      <c r="C28" s="101"/>
      <c r="D28" s="102">
        <v>791</v>
      </c>
      <c r="E28" s="103"/>
      <c r="F28" s="64"/>
      <c r="G28" s="151">
        <v>891</v>
      </c>
      <c r="H28" s="58"/>
    </row>
    <row r="29" spans="1:18" x14ac:dyDescent="0.25">
      <c r="A29" s="101"/>
      <c r="B29" s="101"/>
      <c r="C29" s="101"/>
      <c r="D29" s="104" t="s">
        <v>72</v>
      </c>
      <c r="E29" s="105"/>
      <c r="F29" s="64"/>
      <c r="G29" s="151"/>
      <c r="H29" s="58"/>
    </row>
    <row r="30" spans="1:18" x14ac:dyDescent="0.25">
      <c r="A30" s="100" t="s">
        <v>390</v>
      </c>
      <c r="B30" s="100"/>
      <c r="C30" s="100"/>
      <c r="D30" s="112" t="s">
        <v>88</v>
      </c>
      <c r="E30" s="113"/>
      <c r="F30" s="64">
        <v>647</v>
      </c>
      <c r="G30" s="151"/>
      <c r="H30" s="58"/>
    </row>
    <row r="31" spans="1:18" x14ac:dyDescent="0.25">
      <c r="A31" s="101"/>
      <c r="B31" s="101"/>
      <c r="C31" s="101"/>
      <c r="D31" s="108" t="s">
        <v>429</v>
      </c>
      <c r="E31" s="109"/>
      <c r="F31" s="64"/>
      <c r="G31" s="151">
        <v>840</v>
      </c>
      <c r="H31" s="58"/>
    </row>
    <row r="32" spans="1:18" x14ac:dyDescent="0.25">
      <c r="A32" s="101"/>
      <c r="B32" s="101"/>
      <c r="C32" s="101"/>
      <c r="D32" s="110">
        <v>645</v>
      </c>
      <c r="E32" s="111"/>
      <c r="F32" s="64" t="s">
        <v>72</v>
      </c>
      <c r="G32" s="151"/>
      <c r="H32" s="58"/>
    </row>
    <row r="33" spans="1:17" ht="15.75" thickBot="1" x14ac:dyDescent="0.3">
      <c r="A33" s="101"/>
      <c r="B33" s="101"/>
      <c r="C33" s="101"/>
      <c r="D33" s="148" t="s">
        <v>72</v>
      </c>
      <c r="E33" s="149"/>
      <c r="F33" s="64"/>
      <c r="G33" s="151"/>
      <c r="H33" s="60"/>
    </row>
    <row r="34" spans="1:17" ht="21.75" thickTop="1" x14ac:dyDescent="0.35">
      <c r="A34" s="43" t="s">
        <v>378</v>
      </c>
      <c r="B34" s="44"/>
      <c r="C34" s="44"/>
      <c r="D34" s="45"/>
      <c r="E34" s="46"/>
      <c r="F34" s="43" t="s">
        <v>379</v>
      </c>
      <c r="G34" s="44"/>
      <c r="H34" s="46"/>
    </row>
    <row r="35" spans="1:17" ht="15.75" customHeight="1" x14ac:dyDescent="0.25">
      <c r="A35" s="117" t="s">
        <v>391</v>
      </c>
      <c r="B35" s="74" t="s">
        <v>397</v>
      </c>
      <c r="C35" s="74"/>
      <c r="D35" s="70" t="s">
        <v>6</v>
      </c>
      <c r="E35" s="130"/>
      <c r="F35" s="117" t="s">
        <v>401</v>
      </c>
      <c r="G35" s="58" t="s">
        <v>407</v>
      </c>
      <c r="H35" s="123" t="s">
        <v>87</v>
      </c>
      <c r="M35" s="41"/>
      <c r="N35" s="41"/>
      <c r="O35" s="41"/>
      <c r="P35" s="41"/>
      <c r="Q35" s="33"/>
    </row>
    <row r="36" spans="1:17" ht="15.75" customHeight="1" x14ac:dyDescent="0.25">
      <c r="A36" s="117"/>
      <c r="B36" s="74"/>
      <c r="C36" s="74"/>
      <c r="D36" s="70"/>
      <c r="E36" s="130"/>
      <c r="F36" s="117"/>
      <c r="G36" s="58"/>
      <c r="H36" s="123"/>
      <c r="M36" s="41"/>
      <c r="N36" s="41"/>
      <c r="O36" s="41"/>
      <c r="P36" s="41"/>
      <c r="Q36" s="33"/>
    </row>
    <row r="37" spans="1:17" x14ac:dyDescent="0.25">
      <c r="A37" s="137" t="s">
        <v>398</v>
      </c>
      <c r="B37" s="74"/>
      <c r="C37" s="74"/>
      <c r="D37" s="70"/>
      <c r="E37" s="130"/>
      <c r="F37" s="117" t="s">
        <v>402</v>
      </c>
      <c r="G37" s="58"/>
      <c r="H37" s="123"/>
      <c r="M37" s="41"/>
      <c r="N37" s="41"/>
      <c r="O37" s="41"/>
      <c r="P37" s="41"/>
      <c r="Q37" s="33"/>
    </row>
    <row r="38" spans="1:17" x14ac:dyDescent="0.25">
      <c r="A38" s="137"/>
      <c r="B38" s="74"/>
      <c r="C38" s="74"/>
      <c r="D38" s="70"/>
      <c r="E38" s="130"/>
      <c r="F38" s="117"/>
      <c r="G38" s="58"/>
      <c r="H38" s="123"/>
      <c r="M38" s="41"/>
      <c r="N38" s="41"/>
      <c r="O38" s="41"/>
      <c r="P38" s="41"/>
      <c r="Q38" s="33"/>
    </row>
    <row r="39" spans="1:17" x14ac:dyDescent="0.25">
      <c r="A39" s="117" t="s">
        <v>392</v>
      </c>
      <c r="B39" s="70" t="s">
        <v>396</v>
      </c>
      <c r="C39" s="70"/>
      <c r="D39" s="70"/>
      <c r="E39" s="130"/>
      <c r="F39" s="118" t="s">
        <v>403</v>
      </c>
      <c r="G39" s="59" t="s">
        <v>408</v>
      </c>
      <c r="H39" s="123"/>
      <c r="M39" s="41"/>
      <c r="N39" s="41"/>
      <c r="O39" s="41"/>
      <c r="P39" s="41"/>
      <c r="Q39" s="33"/>
    </row>
    <row r="40" spans="1:17" x14ac:dyDescent="0.25">
      <c r="A40" s="117"/>
      <c r="B40" s="70"/>
      <c r="C40" s="70"/>
      <c r="D40" s="70"/>
      <c r="E40" s="130"/>
      <c r="F40" s="118"/>
      <c r="G40" s="59"/>
      <c r="H40" s="123"/>
      <c r="M40" s="41"/>
      <c r="N40" s="41"/>
      <c r="O40" s="41"/>
      <c r="P40" s="41"/>
      <c r="Q40" s="33"/>
    </row>
    <row r="41" spans="1:17" x14ac:dyDescent="0.25">
      <c r="A41" s="117" t="s">
        <v>393</v>
      </c>
      <c r="B41" s="70"/>
      <c r="C41" s="70"/>
      <c r="D41" s="70"/>
      <c r="E41" s="130"/>
      <c r="F41" s="117" t="s">
        <v>404</v>
      </c>
      <c r="G41" s="59"/>
      <c r="H41" s="123"/>
      <c r="M41" s="42"/>
      <c r="N41" s="42"/>
      <c r="O41" s="41"/>
      <c r="P41" s="41"/>
      <c r="Q41" s="33"/>
    </row>
    <row r="42" spans="1:17" ht="15.75" thickBot="1" x14ac:dyDescent="0.3">
      <c r="A42" s="119"/>
      <c r="B42" s="131"/>
      <c r="C42" s="131"/>
      <c r="D42" s="131"/>
      <c r="E42" s="132"/>
      <c r="F42" s="119"/>
      <c r="G42" s="122"/>
      <c r="H42" s="124"/>
      <c r="M42" s="42"/>
      <c r="N42" s="42"/>
      <c r="O42" s="41"/>
      <c r="P42" s="41"/>
      <c r="Q42" s="33"/>
    </row>
    <row r="43" spans="1:17" ht="15.75" thickTop="1" x14ac:dyDescent="0.25">
      <c r="A43" s="120" t="s">
        <v>394</v>
      </c>
      <c r="B43" s="125" t="s">
        <v>400</v>
      </c>
      <c r="C43" s="126"/>
      <c r="D43" s="128" t="s">
        <v>27</v>
      </c>
      <c r="E43" s="129"/>
      <c r="F43" s="120" t="s">
        <v>405</v>
      </c>
      <c r="G43" s="139" t="s">
        <v>409</v>
      </c>
      <c r="H43" s="140" t="s">
        <v>83</v>
      </c>
      <c r="M43" s="41"/>
      <c r="N43" s="41"/>
      <c r="O43" s="41"/>
      <c r="P43" s="41"/>
      <c r="Q43" s="41"/>
    </row>
    <row r="44" spans="1:17" x14ac:dyDescent="0.25">
      <c r="A44" s="121"/>
      <c r="B44" s="117"/>
      <c r="C44" s="127"/>
      <c r="D44" s="70"/>
      <c r="E44" s="130"/>
      <c r="F44" s="121"/>
      <c r="G44" s="121"/>
      <c r="H44" s="141"/>
      <c r="M44" s="41"/>
      <c r="N44" s="41"/>
      <c r="O44" s="41"/>
      <c r="P44" s="41"/>
      <c r="Q44" s="41"/>
    </row>
    <row r="45" spans="1:17" x14ac:dyDescent="0.25">
      <c r="A45" s="121" t="s">
        <v>395</v>
      </c>
      <c r="B45" s="133" t="s">
        <v>399</v>
      </c>
      <c r="C45" s="134"/>
      <c r="D45" s="70"/>
      <c r="E45" s="130"/>
      <c r="F45" s="121" t="s">
        <v>406</v>
      </c>
      <c r="G45" s="121" t="s">
        <v>410</v>
      </c>
      <c r="H45" s="141"/>
      <c r="M45" s="42"/>
      <c r="N45" s="42"/>
      <c r="O45" s="42"/>
      <c r="P45" s="42"/>
      <c r="Q45" s="41"/>
    </row>
    <row r="46" spans="1:17" ht="15.75" thickBot="1" x14ac:dyDescent="0.3">
      <c r="A46" s="138"/>
      <c r="B46" s="135"/>
      <c r="C46" s="136"/>
      <c r="D46" s="131"/>
      <c r="E46" s="132"/>
      <c r="F46" s="138"/>
      <c r="G46" s="138"/>
      <c r="H46" s="142"/>
      <c r="M46" s="42"/>
      <c r="N46" s="42"/>
      <c r="O46" s="42"/>
      <c r="P46" s="42"/>
      <c r="Q46" s="41"/>
    </row>
    <row r="47" spans="1:17" ht="21.75" thickTop="1" x14ac:dyDescent="0.35">
      <c r="A47" s="43" t="s">
        <v>380</v>
      </c>
      <c r="B47" s="44"/>
      <c r="C47" s="44"/>
      <c r="D47" s="45"/>
      <c r="E47" s="46"/>
      <c r="F47" s="43" t="s">
        <v>381</v>
      </c>
      <c r="G47" s="44"/>
      <c r="H47" s="46"/>
    </row>
    <row r="48" spans="1:17" x14ac:dyDescent="0.25">
      <c r="A48" s="117" t="s">
        <v>4</v>
      </c>
      <c r="B48" s="70" t="s">
        <v>414</v>
      </c>
      <c r="C48" s="70"/>
      <c r="D48" s="70" t="s">
        <v>4</v>
      </c>
      <c r="E48" s="130"/>
      <c r="F48" s="117" t="s">
        <v>418</v>
      </c>
      <c r="G48" s="58" t="s">
        <v>424</v>
      </c>
      <c r="H48" s="123" t="s">
        <v>289</v>
      </c>
    </row>
    <row r="49" spans="1:8" x14ac:dyDescent="0.25">
      <c r="A49" s="117"/>
      <c r="B49" s="70"/>
      <c r="C49" s="70"/>
      <c r="D49" s="70"/>
      <c r="E49" s="130"/>
      <c r="F49" s="117"/>
      <c r="G49" s="58"/>
      <c r="H49" s="123"/>
    </row>
    <row r="50" spans="1:8" x14ac:dyDescent="0.25">
      <c r="A50" s="117" t="s">
        <v>411</v>
      </c>
      <c r="B50" s="70"/>
      <c r="C50" s="70"/>
      <c r="D50" s="70"/>
      <c r="E50" s="130"/>
      <c r="F50" s="118" t="s">
        <v>419</v>
      </c>
      <c r="G50" s="58"/>
      <c r="H50" s="123"/>
    </row>
    <row r="51" spans="1:8" x14ac:dyDescent="0.25">
      <c r="A51" s="117"/>
      <c r="B51" s="70"/>
      <c r="C51" s="70"/>
      <c r="D51" s="70"/>
      <c r="E51" s="130"/>
      <c r="F51" s="118"/>
      <c r="G51" s="58"/>
      <c r="H51" s="123"/>
    </row>
    <row r="52" spans="1:8" x14ac:dyDescent="0.25">
      <c r="A52" s="118" t="s">
        <v>412</v>
      </c>
      <c r="B52" s="72" t="s">
        <v>415</v>
      </c>
      <c r="C52" s="72"/>
      <c r="D52" s="70"/>
      <c r="E52" s="130"/>
      <c r="F52" s="117" t="s">
        <v>420</v>
      </c>
      <c r="G52" s="59" t="s">
        <v>425</v>
      </c>
      <c r="H52" s="123"/>
    </row>
    <row r="53" spans="1:8" x14ac:dyDescent="0.25">
      <c r="A53" s="118"/>
      <c r="B53" s="72"/>
      <c r="C53" s="72"/>
      <c r="D53" s="70"/>
      <c r="E53" s="130"/>
      <c r="F53" s="117"/>
      <c r="G53" s="59"/>
      <c r="H53" s="123"/>
    </row>
    <row r="54" spans="1:8" x14ac:dyDescent="0.25">
      <c r="A54" s="117" t="s">
        <v>413</v>
      </c>
      <c r="B54" s="72"/>
      <c r="C54" s="72"/>
      <c r="D54" s="70"/>
      <c r="E54" s="130"/>
      <c r="F54" s="118" t="s">
        <v>421</v>
      </c>
      <c r="G54" s="59"/>
      <c r="H54" s="123"/>
    </row>
    <row r="55" spans="1:8" ht="15.75" thickBot="1" x14ac:dyDescent="0.3">
      <c r="A55" s="119"/>
      <c r="B55" s="143"/>
      <c r="C55" s="143"/>
      <c r="D55" s="131"/>
      <c r="E55" s="132"/>
      <c r="F55" s="144"/>
      <c r="G55" s="122"/>
      <c r="H55" s="124"/>
    </row>
    <row r="56" spans="1:8" ht="15.75" thickTop="1" x14ac:dyDescent="0.25">
      <c r="A56" s="120" t="s">
        <v>411</v>
      </c>
      <c r="B56" s="125" t="s">
        <v>416</v>
      </c>
      <c r="C56" s="126"/>
      <c r="D56" s="128" t="s">
        <v>88</v>
      </c>
      <c r="E56" s="129"/>
      <c r="F56" s="147" t="s">
        <v>423</v>
      </c>
      <c r="G56" s="139" t="s">
        <v>426</v>
      </c>
      <c r="H56" s="140" t="s">
        <v>0</v>
      </c>
    </row>
    <row r="57" spans="1:8" x14ac:dyDescent="0.25">
      <c r="A57" s="121"/>
      <c r="B57" s="117"/>
      <c r="C57" s="127"/>
      <c r="D57" s="70"/>
      <c r="E57" s="130"/>
      <c r="F57" s="146"/>
      <c r="G57" s="121"/>
      <c r="H57" s="141"/>
    </row>
    <row r="58" spans="1:8" x14ac:dyDescent="0.25">
      <c r="A58" s="121" t="s">
        <v>88</v>
      </c>
      <c r="B58" s="133" t="s">
        <v>417</v>
      </c>
      <c r="C58" s="134"/>
      <c r="D58" s="70"/>
      <c r="E58" s="130"/>
      <c r="F58" s="121" t="s">
        <v>422</v>
      </c>
      <c r="G58" s="146" t="s">
        <v>427</v>
      </c>
      <c r="H58" s="141"/>
    </row>
    <row r="59" spans="1:8" ht="15.75" thickBot="1" x14ac:dyDescent="0.3">
      <c r="A59" s="138"/>
      <c r="B59" s="135"/>
      <c r="C59" s="136"/>
      <c r="D59" s="131"/>
      <c r="E59" s="132"/>
      <c r="F59" s="145"/>
      <c r="G59" s="145"/>
      <c r="H59" s="142"/>
    </row>
    <row r="60" spans="1:8" ht="15.75" thickTop="1" x14ac:dyDescent="0.25"/>
  </sheetData>
  <mergeCells count="117">
    <mergeCell ref="G3:G5"/>
    <mergeCell ref="G6:G8"/>
    <mergeCell ref="G9:G11"/>
    <mergeCell ref="G12:G14"/>
    <mergeCell ref="G15:G17"/>
    <mergeCell ref="F27:F29"/>
    <mergeCell ref="F30:F31"/>
    <mergeCell ref="F32:F33"/>
    <mergeCell ref="D25:E25"/>
    <mergeCell ref="D26:E26"/>
    <mergeCell ref="D27:E27"/>
    <mergeCell ref="D28:E28"/>
    <mergeCell ref="D29:E29"/>
    <mergeCell ref="G19:G21"/>
    <mergeCell ref="G22:G24"/>
    <mergeCell ref="G25:G27"/>
    <mergeCell ref="G28:G30"/>
    <mergeCell ref="G31:G33"/>
    <mergeCell ref="F3:F5"/>
    <mergeCell ref="F6:F7"/>
    <mergeCell ref="F8:F9"/>
    <mergeCell ref="F11:F13"/>
    <mergeCell ref="F14:F15"/>
    <mergeCell ref="F16:F17"/>
    <mergeCell ref="F19:F21"/>
    <mergeCell ref="F22:F23"/>
    <mergeCell ref="F24:F25"/>
    <mergeCell ref="D11:E11"/>
    <mergeCell ref="D12:E12"/>
    <mergeCell ref="D13:E13"/>
    <mergeCell ref="D14:E14"/>
    <mergeCell ref="D15:E15"/>
    <mergeCell ref="D30:E30"/>
    <mergeCell ref="D31:E31"/>
    <mergeCell ref="D32:E32"/>
    <mergeCell ref="D33:E33"/>
    <mergeCell ref="D2:E2"/>
    <mergeCell ref="D3:E3"/>
    <mergeCell ref="D5:E5"/>
    <mergeCell ref="D4:E4"/>
    <mergeCell ref="D6:E6"/>
    <mergeCell ref="D7:E7"/>
    <mergeCell ref="D8:E8"/>
    <mergeCell ref="D9:E9"/>
    <mergeCell ref="D10:E10"/>
    <mergeCell ref="H56:H59"/>
    <mergeCell ref="A58:A59"/>
    <mergeCell ref="B58:C59"/>
    <mergeCell ref="F58:F59"/>
    <mergeCell ref="G58:G59"/>
    <mergeCell ref="A56:A57"/>
    <mergeCell ref="B56:C57"/>
    <mergeCell ref="D56:E59"/>
    <mergeCell ref="F56:F57"/>
    <mergeCell ref="G56:G57"/>
    <mergeCell ref="A48:A49"/>
    <mergeCell ref="B48:C51"/>
    <mergeCell ref="D48:E55"/>
    <mergeCell ref="F48:F49"/>
    <mergeCell ref="G48:G51"/>
    <mergeCell ref="F45:F46"/>
    <mergeCell ref="G43:G44"/>
    <mergeCell ref="G45:G46"/>
    <mergeCell ref="H43:H46"/>
    <mergeCell ref="H48:H55"/>
    <mergeCell ref="A50:A51"/>
    <mergeCell ref="F50:F51"/>
    <mergeCell ref="A52:A53"/>
    <mergeCell ref="B52:C55"/>
    <mergeCell ref="F52:F53"/>
    <mergeCell ref="G52:G55"/>
    <mergeCell ref="A54:A55"/>
    <mergeCell ref="F54:F55"/>
    <mergeCell ref="A37:A38"/>
    <mergeCell ref="A39:A40"/>
    <mergeCell ref="A41:A42"/>
    <mergeCell ref="A35:A36"/>
    <mergeCell ref="A43:A44"/>
    <mergeCell ref="A45:A46"/>
    <mergeCell ref="B35:C38"/>
    <mergeCell ref="B39:C42"/>
    <mergeCell ref="D35:E42"/>
    <mergeCell ref="F35:F36"/>
    <mergeCell ref="F37:F38"/>
    <mergeCell ref="F39:F40"/>
    <mergeCell ref="F41:F42"/>
    <mergeCell ref="F43:F44"/>
    <mergeCell ref="G35:G38"/>
    <mergeCell ref="G39:G42"/>
    <mergeCell ref="H35:H42"/>
    <mergeCell ref="B43:C44"/>
    <mergeCell ref="D43:E46"/>
    <mergeCell ref="B45:C46"/>
    <mergeCell ref="D1:E1"/>
    <mergeCell ref="J3:J4"/>
    <mergeCell ref="J6:J10"/>
    <mergeCell ref="H2:H33"/>
    <mergeCell ref="J12:J13"/>
    <mergeCell ref="J16:J20"/>
    <mergeCell ref="A18:C21"/>
    <mergeCell ref="A22:C2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A1:C1"/>
    <mergeCell ref="A2:C5"/>
    <mergeCell ref="A6:C9"/>
    <mergeCell ref="A10:C13"/>
    <mergeCell ref="A14:C17"/>
    <mergeCell ref="A26:C29"/>
    <mergeCell ref="A30:C33"/>
  </mergeCells>
  <pageMargins left="0.7" right="0.7" top="0.75" bottom="0.75" header="0.3" footer="0.3"/>
  <pageSetup paperSize="9" scale="93" orientation="landscape" r:id="rId1"/>
  <rowBreaks count="1" manualBreakCount="1">
    <brk id="33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366B-DD1E-43BB-8E7A-0A2C67F85E95}">
  <dimension ref="A1:R37"/>
  <sheetViews>
    <sheetView zoomScaleNormal="100" workbookViewId="0">
      <selection activeCell="D37" sqref="D37"/>
    </sheetView>
  </sheetViews>
  <sheetFormatPr baseColWidth="10" defaultRowHeight="15" x14ac:dyDescent="0.25"/>
  <cols>
    <col min="1" max="1" width="22.28515625" bestFit="1" customWidth="1"/>
    <col min="6" max="7" width="24.140625" customWidth="1"/>
    <col min="8" max="8" width="12.28515625" customWidth="1"/>
    <col min="9" max="9" width="1" customWidth="1"/>
    <col min="10" max="10" width="17.140625" bestFit="1" customWidth="1"/>
    <col min="11" max="11" width="9.7109375" bestFit="1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25" t="s">
        <v>157</v>
      </c>
      <c r="B1" s="67" t="s">
        <v>153</v>
      </c>
      <c r="C1" s="68"/>
      <c r="D1" s="52" t="s">
        <v>154</v>
      </c>
      <c r="E1" s="53"/>
      <c r="F1" s="24" t="s">
        <v>155</v>
      </c>
      <c r="G1" s="24" t="s">
        <v>151</v>
      </c>
      <c r="H1" s="24" t="s">
        <v>156</v>
      </c>
    </row>
    <row r="2" spans="1:18" x14ac:dyDescent="0.25">
      <c r="A2" s="18" t="s">
        <v>3</v>
      </c>
      <c r="B2" s="70" t="s">
        <v>14</v>
      </c>
      <c r="C2" s="70"/>
      <c r="D2" s="71" t="s">
        <v>89</v>
      </c>
      <c r="E2" s="71"/>
      <c r="F2" s="56" t="s">
        <v>106</v>
      </c>
      <c r="G2" s="56" t="s">
        <v>115</v>
      </c>
      <c r="H2" s="73" t="s">
        <v>24</v>
      </c>
      <c r="L2" s="9" t="s">
        <v>43</v>
      </c>
      <c r="M2" s="9" t="s">
        <v>44</v>
      </c>
      <c r="N2" s="9" t="s">
        <v>45</v>
      </c>
      <c r="O2" s="9" t="s">
        <v>46</v>
      </c>
      <c r="P2" s="9" t="s">
        <v>47</v>
      </c>
      <c r="Q2" s="9" t="s">
        <v>48</v>
      </c>
      <c r="R2" s="9" t="s">
        <v>49</v>
      </c>
    </row>
    <row r="3" spans="1:18" x14ac:dyDescent="0.25">
      <c r="A3" s="12"/>
      <c r="B3" s="70"/>
      <c r="C3" s="70"/>
      <c r="D3" s="71"/>
      <c r="E3" s="71"/>
      <c r="F3" s="56"/>
      <c r="G3" s="56"/>
      <c r="H3" s="73"/>
      <c r="J3" s="58" t="s">
        <v>4</v>
      </c>
      <c r="K3" s="10" t="s">
        <v>50</v>
      </c>
      <c r="L3" s="20" t="s">
        <v>108</v>
      </c>
      <c r="M3" s="20" t="s">
        <v>100</v>
      </c>
      <c r="N3" s="20" t="s">
        <v>62</v>
      </c>
      <c r="O3" s="20" t="s">
        <v>61</v>
      </c>
      <c r="P3" s="20" t="s">
        <v>109</v>
      </c>
      <c r="Q3" s="20" t="s">
        <v>92</v>
      </c>
      <c r="R3" s="20" t="s">
        <v>63</v>
      </c>
    </row>
    <row r="4" spans="1:18" x14ac:dyDescent="0.25">
      <c r="A4" s="12"/>
      <c r="B4" s="70" t="s">
        <v>24</v>
      </c>
      <c r="C4" s="70"/>
      <c r="D4" s="71"/>
      <c r="E4" s="71"/>
      <c r="F4" s="56"/>
      <c r="G4" s="56"/>
      <c r="H4" s="73"/>
      <c r="J4" s="58"/>
      <c r="K4" s="9" t="s">
        <v>51</v>
      </c>
      <c r="L4" s="20" t="s">
        <v>97</v>
      </c>
      <c r="M4" s="20" t="s">
        <v>65</v>
      </c>
      <c r="N4" s="20" t="s">
        <v>100</v>
      </c>
      <c r="O4" s="20" t="s">
        <v>61</v>
      </c>
      <c r="P4" s="20" t="s">
        <v>91</v>
      </c>
      <c r="Q4" s="20" t="s">
        <v>92</v>
      </c>
      <c r="R4" s="20" t="s">
        <v>63</v>
      </c>
    </row>
    <row r="5" spans="1:18" x14ac:dyDescent="0.25">
      <c r="A5" s="19"/>
      <c r="B5" s="70"/>
      <c r="C5" s="70"/>
      <c r="D5" s="71"/>
      <c r="E5" s="71"/>
      <c r="F5" s="56"/>
      <c r="G5" s="56"/>
      <c r="H5" s="73"/>
      <c r="J5" s="11" t="s">
        <v>22</v>
      </c>
      <c r="K5" s="9" t="s">
        <v>50</v>
      </c>
      <c r="L5" s="20" t="s">
        <v>97</v>
      </c>
      <c r="M5" s="20" t="s">
        <v>90</v>
      </c>
      <c r="N5" s="20" t="s">
        <v>62</v>
      </c>
      <c r="O5" s="20" t="s">
        <v>61</v>
      </c>
      <c r="P5" s="20" t="s">
        <v>91</v>
      </c>
      <c r="Q5" s="20" t="s">
        <v>92</v>
      </c>
      <c r="R5" s="20" t="s">
        <v>63</v>
      </c>
    </row>
    <row r="6" spans="1:18" x14ac:dyDescent="0.25">
      <c r="A6" s="18" t="s">
        <v>8</v>
      </c>
      <c r="B6" s="70" t="s">
        <v>82</v>
      </c>
      <c r="C6" s="70"/>
      <c r="D6" s="71" t="s">
        <v>93</v>
      </c>
      <c r="E6" s="71"/>
      <c r="F6" s="56"/>
      <c r="G6" s="56"/>
      <c r="H6" s="73"/>
      <c r="J6" s="58" t="s">
        <v>24</v>
      </c>
      <c r="K6" s="9" t="s">
        <v>50</v>
      </c>
      <c r="L6" s="20" t="s">
        <v>57</v>
      </c>
      <c r="M6" s="20" t="s">
        <v>62</v>
      </c>
      <c r="N6" s="20" t="s">
        <v>69</v>
      </c>
      <c r="O6" s="20" t="s">
        <v>60</v>
      </c>
      <c r="P6" s="20" t="s">
        <v>108</v>
      </c>
      <c r="Q6" s="20" t="s">
        <v>92</v>
      </c>
      <c r="R6" s="20" t="s">
        <v>63</v>
      </c>
    </row>
    <row r="7" spans="1:18" x14ac:dyDescent="0.25">
      <c r="A7" s="18"/>
      <c r="B7" s="70"/>
      <c r="C7" s="70"/>
      <c r="D7" s="71"/>
      <c r="E7" s="71"/>
      <c r="F7" s="56"/>
      <c r="G7" s="56"/>
      <c r="H7" s="73"/>
      <c r="J7" s="58"/>
      <c r="K7" s="9" t="s">
        <v>52</v>
      </c>
      <c r="L7" s="20" t="s">
        <v>100</v>
      </c>
      <c r="M7" s="20" t="s">
        <v>65</v>
      </c>
      <c r="N7" s="20" t="s">
        <v>57</v>
      </c>
      <c r="O7" s="20" t="s">
        <v>69</v>
      </c>
      <c r="P7" s="20" t="s">
        <v>60</v>
      </c>
      <c r="Q7" s="20" t="s">
        <v>92</v>
      </c>
      <c r="R7" s="20" t="s">
        <v>63</v>
      </c>
    </row>
    <row r="8" spans="1:18" x14ac:dyDescent="0.25">
      <c r="A8" s="18" t="s">
        <v>16</v>
      </c>
      <c r="B8" s="70" t="s">
        <v>22</v>
      </c>
      <c r="C8" s="70"/>
      <c r="D8" s="71"/>
      <c r="E8" s="71"/>
      <c r="F8" s="56"/>
      <c r="G8" s="56"/>
      <c r="H8" s="73"/>
      <c r="J8" s="58"/>
      <c r="K8" s="9" t="s">
        <v>77</v>
      </c>
      <c r="L8" s="20" t="s">
        <v>108</v>
      </c>
      <c r="M8" s="20" t="s">
        <v>104</v>
      </c>
      <c r="N8" s="20" t="s">
        <v>57</v>
      </c>
      <c r="O8" s="20" t="s">
        <v>70</v>
      </c>
      <c r="P8" s="20" t="s">
        <v>60</v>
      </c>
      <c r="Q8" s="20" t="s">
        <v>92</v>
      </c>
      <c r="R8" s="20" t="s">
        <v>63</v>
      </c>
    </row>
    <row r="9" spans="1:18" x14ac:dyDescent="0.25">
      <c r="A9" s="19"/>
      <c r="B9" s="70"/>
      <c r="C9" s="70"/>
      <c r="D9" s="71"/>
      <c r="E9" s="71"/>
      <c r="F9" s="56"/>
      <c r="G9" s="56"/>
      <c r="H9" s="73"/>
      <c r="J9" s="58"/>
      <c r="K9" s="9" t="s">
        <v>78</v>
      </c>
      <c r="L9" s="20" t="s">
        <v>100</v>
      </c>
      <c r="M9" s="20" t="s">
        <v>97</v>
      </c>
      <c r="N9" s="20" t="s">
        <v>62</v>
      </c>
      <c r="O9" s="20" t="s">
        <v>60</v>
      </c>
      <c r="P9" s="20" t="s">
        <v>91</v>
      </c>
      <c r="Q9" s="20" t="s">
        <v>92</v>
      </c>
      <c r="R9" s="20" t="s">
        <v>63</v>
      </c>
    </row>
    <row r="10" spans="1:18" x14ac:dyDescent="0.25">
      <c r="A10" s="18" t="s">
        <v>10</v>
      </c>
      <c r="B10" s="70" t="s">
        <v>4</v>
      </c>
      <c r="C10" s="70"/>
      <c r="D10" s="71" t="s">
        <v>95</v>
      </c>
      <c r="E10" s="71"/>
      <c r="F10" s="56" t="s">
        <v>107</v>
      </c>
      <c r="G10" s="56"/>
      <c r="H10" s="73"/>
      <c r="J10" s="58"/>
      <c r="K10" s="9" t="s">
        <v>79</v>
      </c>
      <c r="L10" s="20" t="s">
        <v>108</v>
      </c>
      <c r="M10" s="20" t="s">
        <v>104</v>
      </c>
      <c r="N10" s="20" t="s">
        <v>57</v>
      </c>
      <c r="O10" s="20" t="s">
        <v>70</v>
      </c>
      <c r="P10" s="20" t="s">
        <v>60</v>
      </c>
      <c r="Q10" s="20" t="s">
        <v>92</v>
      </c>
      <c r="R10" s="20" t="s">
        <v>63</v>
      </c>
    </row>
    <row r="11" spans="1:18" x14ac:dyDescent="0.25">
      <c r="A11" s="18"/>
      <c r="B11" s="70"/>
      <c r="C11" s="70"/>
      <c r="D11" s="71"/>
      <c r="E11" s="71"/>
      <c r="F11" s="56"/>
      <c r="G11" s="56"/>
      <c r="H11" s="73"/>
      <c r="J11" s="11" t="s">
        <v>85</v>
      </c>
      <c r="K11" s="9" t="s">
        <v>50</v>
      </c>
      <c r="L11" s="20" t="s">
        <v>97</v>
      </c>
      <c r="M11" s="20" t="s">
        <v>94</v>
      </c>
      <c r="N11" s="20" t="s">
        <v>55</v>
      </c>
      <c r="O11" s="20" t="s">
        <v>60</v>
      </c>
      <c r="P11" s="20" t="s">
        <v>91</v>
      </c>
      <c r="Q11" s="20" t="s">
        <v>92</v>
      </c>
      <c r="R11" s="20" t="s">
        <v>63</v>
      </c>
    </row>
    <row r="12" spans="1:18" x14ac:dyDescent="0.25">
      <c r="A12" s="18" t="s">
        <v>22</v>
      </c>
      <c r="B12" s="70" t="s">
        <v>20</v>
      </c>
      <c r="C12" s="70"/>
      <c r="D12" s="71"/>
      <c r="E12" s="71"/>
      <c r="F12" s="56"/>
      <c r="G12" s="56"/>
      <c r="H12" s="73"/>
      <c r="J12" s="58" t="s">
        <v>3</v>
      </c>
      <c r="K12" s="9" t="s">
        <v>50</v>
      </c>
      <c r="L12" s="20" t="s">
        <v>97</v>
      </c>
      <c r="M12" s="20" t="s">
        <v>62</v>
      </c>
      <c r="N12" s="20" t="s">
        <v>65</v>
      </c>
      <c r="O12" s="20" t="s">
        <v>60</v>
      </c>
      <c r="P12" s="20" t="s">
        <v>112</v>
      </c>
      <c r="Q12" s="20" t="s">
        <v>92</v>
      </c>
      <c r="R12" s="20" t="s">
        <v>113</v>
      </c>
    </row>
    <row r="13" spans="1:18" x14ac:dyDescent="0.25">
      <c r="A13" s="19"/>
      <c r="B13" s="70"/>
      <c r="C13" s="70"/>
      <c r="D13" s="71"/>
      <c r="E13" s="71"/>
      <c r="F13" s="56"/>
      <c r="G13" s="56"/>
      <c r="H13" s="73"/>
      <c r="J13" s="58"/>
      <c r="K13" s="9" t="s">
        <v>51</v>
      </c>
      <c r="L13" s="20" t="s">
        <v>100</v>
      </c>
      <c r="M13" s="20" t="s">
        <v>62</v>
      </c>
      <c r="N13" s="20" t="s">
        <v>57</v>
      </c>
      <c r="O13" s="20" t="s">
        <v>60</v>
      </c>
      <c r="P13" s="20" t="s">
        <v>102</v>
      </c>
      <c r="Q13" s="20" t="s">
        <v>92</v>
      </c>
      <c r="R13" s="20" t="s">
        <v>113</v>
      </c>
    </row>
    <row r="14" spans="1:18" x14ac:dyDescent="0.25">
      <c r="A14" s="18" t="s">
        <v>0</v>
      </c>
      <c r="B14" s="70" t="s">
        <v>85</v>
      </c>
      <c r="C14" s="70"/>
      <c r="D14" s="71" t="s">
        <v>96</v>
      </c>
      <c r="E14" s="71"/>
      <c r="F14" s="56"/>
      <c r="G14" s="56"/>
      <c r="H14" s="73"/>
      <c r="J14" s="11" t="s">
        <v>8</v>
      </c>
      <c r="K14" s="9" t="s">
        <v>50</v>
      </c>
      <c r="L14" s="20" t="s">
        <v>100</v>
      </c>
      <c r="M14" s="20" t="s">
        <v>94</v>
      </c>
      <c r="N14" s="20" t="s">
        <v>101</v>
      </c>
      <c r="O14" s="20" t="s">
        <v>91</v>
      </c>
      <c r="P14" s="20" t="s">
        <v>102</v>
      </c>
      <c r="Q14" s="20" t="s">
        <v>92</v>
      </c>
      <c r="R14" s="20" t="s">
        <v>63</v>
      </c>
    </row>
    <row r="15" spans="1:18" x14ac:dyDescent="0.25">
      <c r="A15" s="19"/>
      <c r="B15" s="70"/>
      <c r="C15" s="70"/>
      <c r="D15" s="71"/>
      <c r="E15" s="71"/>
      <c r="F15" s="56"/>
      <c r="G15" s="56"/>
      <c r="H15" s="73"/>
      <c r="J15" s="13" t="s">
        <v>2</v>
      </c>
      <c r="K15" s="9" t="s">
        <v>50</v>
      </c>
      <c r="L15" s="20" t="s">
        <v>97</v>
      </c>
      <c r="M15" s="20" t="s">
        <v>94</v>
      </c>
      <c r="N15" s="20" t="s">
        <v>62</v>
      </c>
      <c r="O15" s="20" t="s">
        <v>66</v>
      </c>
      <c r="P15" s="20" t="s">
        <v>104</v>
      </c>
      <c r="Q15" s="20" t="s">
        <v>92</v>
      </c>
      <c r="R15" s="20" t="s">
        <v>63</v>
      </c>
    </row>
    <row r="16" spans="1:18" x14ac:dyDescent="0.25">
      <c r="A16" s="18" t="s">
        <v>12</v>
      </c>
      <c r="B16" s="69" t="s">
        <v>86</v>
      </c>
      <c r="C16" s="69"/>
      <c r="D16" s="71"/>
      <c r="E16" s="71"/>
      <c r="F16" s="56"/>
      <c r="G16" s="56"/>
      <c r="H16" s="73"/>
      <c r="J16" s="58" t="s">
        <v>114</v>
      </c>
      <c r="K16" s="9" t="s">
        <v>50</v>
      </c>
      <c r="L16" s="20" t="s">
        <v>55</v>
      </c>
      <c r="M16" s="20" t="s">
        <v>60</v>
      </c>
      <c r="N16" s="20" t="s">
        <v>100</v>
      </c>
      <c r="O16" s="20" t="s">
        <v>69</v>
      </c>
      <c r="P16" s="20" t="s">
        <v>108</v>
      </c>
      <c r="Q16" s="20" t="s">
        <v>92</v>
      </c>
      <c r="R16" s="20" t="s">
        <v>63</v>
      </c>
    </row>
    <row r="17" spans="1:18" x14ac:dyDescent="0.25">
      <c r="A17" s="19"/>
      <c r="B17" s="69"/>
      <c r="C17" s="69"/>
      <c r="D17" s="71"/>
      <c r="E17" s="71"/>
      <c r="F17" s="56"/>
      <c r="G17" s="56"/>
      <c r="H17" s="73"/>
      <c r="J17" s="58"/>
      <c r="K17" s="9" t="s">
        <v>51</v>
      </c>
      <c r="L17" s="20" t="s">
        <v>55</v>
      </c>
      <c r="M17" s="20" t="s">
        <v>97</v>
      </c>
      <c r="N17" s="20" t="s">
        <v>108</v>
      </c>
      <c r="O17" s="20" t="s">
        <v>69</v>
      </c>
      <c r="P17" s="20" t="s">
        <v>112</v>
      </c>
      <c r="Q17" s="20" t="s">
        <v>92</v>
      </c>
      <c r="R17" s="20" t="s">
        <v>63</v>
      </c>
    </row>
    <row r="18" spans="1:18" x14ac:dyDescent="0.25">
      <c r="A18" s="18" t="s">
        <v>4</v>
      </c>
      <c r="B18" s="70" t="s">
        <v>83</v>
      </c>
      <c r="C18" s="70"/>
      <c r="D18" s="71" t="s">
        <v>98</v>
      </c>
      <c r="E18" s="71"/>
      <c r="F18" s="56" t="s">
        <v>110</v>
      </c>
      <c r="G18" s="56" t="s">
        <v>116</v>
      </c>
      <c r="H18" s="73"/>
      <c r="J18" s="58"/>
      <c r="K18" s="9" t="s">
        <v>77</v>
      </c>
      <c r="L18" s="20" t="s">
        <v>55</v>
      </c>
      <c r="M18" s="20" t="s">
        <v>97</v>
      </c>
      <c r="N18" s="20" t="s">
        <v>69</v>
      </c>
      <c r="O18" s="20" t="s">
        <v>100</v>
      </c>
      <c r="P18" s="20" t="s">
        <v>102</v>
      </c>
      <c r="Q18" s="20" t="s">
        <v>92</v>
      </c>
      <c r="R18" s="20" t="s">
        <v>63</v>
      </c>
    </row>
    <row r="19" spans="1:18" x14ac:dyDescent="0.25">
      <c r="A19" s="19"/>
      <c r="B19" s="70"/>
      <c r="C19" s="70"/>
      <c r="D19" s="71"/>
      <c r="E19" s="71"/>
      <c r="F19" s="56"/>
      <c r="G19" s="56"/>
      <c r="H19" s="73"/>
      <c r="J19" s="58"/>
      <c r="K19" s="9" t="s">
        <v>78</v>
      </c>
      <c r="L19" s="20" t="s">
        <v>61</v>
      </c>
      <c r="M19" s="20" t="s">
        <v>65</v>
      </c>
      <c r="N19" s="20" t="s">
        <v>57</v>
      </c>
      <c r="O19" s="20" t="s">
        <v>69</v>
      </c>
      <c r="P19" s="20" t="s">
        <v>112</v>
      </c>
      <c r="Q19" s="20" t="s">
        <v>92</v>
      </c>
      <c r="R19" s="20" t="s">
        <v>63</v>
      </c>
    </row>
    <row r="20" spans="1:18" x14ac:dyDescent="0.25">
      <c r="A20" s="18" t="s">
        <v>20</v>
      </c>
      <c r="B20" s="72" t="s">
        <v>84</v>
      </c>
      <c r="C20" s="72"/>
      <c r="D20" s="71"/>
      <c r="E20" s="71"/>
      <c r="F20" s="56"/>
      <c r="G20" s="56"/>
      <c r="H20" s="73"/>
      <c r="J20" s="58"/>
      <c r="K20" s="9" t="s">
        <v>79</v>
      </c>
      <c r="L20" s="20" t="s">
        <v>61</v>
      </c>
      <c r="M20" s="20" t="s">
        <v>97</v>
      </c>
      <c r="N20" s="20" t="s">
        <v>65</v>
      </c>
      <c r="O20" s="20" t="s">
        <v>100</v>
      </c>
      <c r="P20" s="20" t="s">
        <v>66</v>
      </c>
      <c r="Q20" s="20" t="s">
        <v>92</v>
      </c>
      <c r="R20" s="20" t="s">
        <v>63</v>
      </c>
    </row>
    <row r="21" spans="1:18" x14ac:dyDescent="0.25">
      <c r="A21" s="19"/>
      <c r="B21" s="72"/>
      <c r="C21" s="72"/>
      <c r="D21" s="71"/>
      <c r="E21" s="71"/>
      <c r="F21" s="56"/>
      <c r="G21" s="56"/>
      <c r="H21" s="73"/>
    </row>
    <row r="22" spans="1:18" x14ac:dyDescent="0.25">
      <c r="A22" s="18" t="s">
        <v>14</v>
      </c>
      <c r="B22" s="70" t="s">
        <v>8</v>
      </c>
      <c r="C22" s="70"/>
      <c r="D22" s="71" t="s">
        <v>99</v>
      </c>
      <c r="E22" s="71"/>
      <c r="F22" s="56"/>
      <c r="G22" s="56"/>
      <c r="H22" s="73"/>
    </row>
    <row r="23" spans="1:18" x14ac:dyDescent="0.25">
      <c r="A23" s="19"/>
      <c r="B23" s="70"/>
      <c r="C23" s="70"/>
      <c r="D23" s="71"/>
      <c r="E23" s="71"/>
      <c r="F23" s="56"/>
      <c r="G23" s="56"/>
      <c r="H23" s="73"/>
    </row>
    <row r="24" spans="1:18" x14ac:dyDescent="0.25">
      <c r="A24" s="18" t="s">
        <v>24</v>
      </c>
      <c r="B24" s="69" t="s">
        <v>81</v>
      </c>
      <c r="C24" s="69"/>
      <c r="D24" s="71"/>
      <c r="E24" s="71"/>
      <c r="F24" s="56"/>
      <c r="G24" s="56"/>
      <c r="H24" s="73"/>
    </row>
    <row r="25" spans="1:18" x14ac:dyDescent="0.25">
      <c r="A25" s="19"/>
      <c r="B25" s="69"/>
      <c r="C25" s="69"/>
      <c r="D25" s="71"/>
      <c r="E25" s="71"/>
      <c r="F25" s="56"/>
      <c r="G25" s="56"/>
      <c r="H25" s="73"/>
    </row>
    <row r="26" spans="1:18" x14ac:dyDescent="0.25">
      <c r="A26" s="12"/>
      <c r="B26" s="70" t="s">
        <v>88</v>
      </c>
      <c r="C26" s="70"/>
      <c r="D26" s="71" t="s">
        <v>105</v>
      </c>
      <c r="E26" s="71"/>
      <c r="F26" s="56" t="s">
        <v>111</v>
      </c>
      <c r="G26" s="56"/>
      <c r="H26" s="73"/>
    </row>
    <row r="27" spans="1:18" x14ac:dyDescent="0.25">
      <c r="A27" s="19"/>
      <c r="B27" s="70"/>
      <c r="C27" s="70"/>
      <c r="D27" s="71"/>
      <c r="E27" s="71"/>
      <c r="F27" s="56"/>
      <c r="G27" s="56"/>
      <c r="H27" s="73"/>
    </row>
    <row r="28" spans="1:18" x14ac:dyDescent="0.25">
      <c r="A28" s="12"/>
      <c r="B28" s="70" t="s">
        <v>6</v>
      </c>
      <c r="C28" s="70"/>
      <c r="D28" s="71"/>
      <c r="E28" s="71"/>
      <c r="F28" s="56"/>
      <c r="G28" s="56"/>
      <c r="H28" s="73"/>
    </row>
    <row r="29" spans="1:18" x14ac:dyDescent="0.25">
      <c r="A29" s="12"/>
      <c r="B29" s="70"/>
      <c r="C29" s="70"/>
      <c r="D29" s="71"/>
      <c r="E29" s="71"/>
      <c r="F29" s="56"/>
      <c r="G29" s="56"/>
      <c r="H29" s="73"/>
    </row>
    <row r="30" spans="1:18" x14ac:dyDescent="0.25">
      <c r="A30" s="18" t="s">
        <v>18</v>
      </c>
      <c r="B30" s="72" t="s">
        <v>2</v>
      </c>
      <c r="C30" s="72"/>
      <c r="D30" s="74" t="s">
        <v>103</v>
      </c>
      <c r="E30" s="74"/>
      <c r="F30" s="56"/>
      <c r="G30" s="56"/>
      <c r="H30" s="73"/>
    </row>
    <row r="31" spans="1:18" x14ac:dyDescent="0.25">
      <c r="A31" s="12"/>
      <c r="B31" s="72"/>
      <c r="C31" s="72"/>
      <c r="D31" s="74"/>
      <c r="E31" s="74"/>
      <c r="F31" s="56"/>
      <c r="G31" s="56"/>
      <c r="H31" s="73"/>
    </row>
    <row r="32" spans="1:18" x14ac:dyDescent="0.25">
      <c r="A32" s="18" t="s">
        <v>6</v>
      </c>
      <c r="B32" s="72" t="s">
        <v>87</v>
      </c>
      <c r="C32" s="72"/>
      <c r="D32" s="74"/>
      <c r="E32" s="74"/>
      <c r="F32" s="56"/>
      <c r="G32" s="56"/>
      <c r="H32" s="73"/>
    </row>
    <row r="33" spans="1:8" x14ac:dyDescent="0.25">
      <c r="A33" s="12"/>
      <c r="B33" s="72"/>
      <c r="C33" s="72"/>
      <c r="D33" s="74"/>
      <c r="E33" s="74"/>
      <c r="F33" s="56"/>
      <c r="G33" s="56"/>
      <c r="H33" s="73"/>
    </row>
    <row r="37" spans="1:8" x14ac:dyDescent="0.25">
      <c r="A37" s="3"/>
    </row>
  </sheetData>
  <mergeCells count="37">
    <mergeCell ref="B6:C7"/>
    <mergeCell ref="D6:E9"/>
    <mergeCell ref="F10:F17"/>
    <mergeCell ref="B8:C9"/>
    <mergeCell ref="B16:C17"/>
    <mergeCell ref="H2:H33"/>
    <mergeCell ref="J12:J13"/>
    <mergeCell ref="B14:C15"/>
    <mergeCell ref="D14:E17"/>
    <mergeCell ref="G18:G33"/>
    <mergeCell ref="B12:C13"/>
    <mergeCell ref="B2:C3"/>
    <mergeCell ref="D2:E5"/>
    <mergeCell ref="B4:C5"/>
    <mergeCell ref="B30:C31"/>
    <mergeCell ref="D30:E33"/>
    <mergeCell ref="F26:F33"/>
    <mergeCell ref="B32:C33"/>
    <mergeCell ref="D26:E29"/>
    <mergeCell ref="B26:C27"/>
    <mergeCell ref="B28:C29"/>
    <mergeCell ref="D1:E1"/>
    <mergeCell ref="B1:C1"/>
    <mergeCell ref="J16:J20"/>
    <mergeCell ref="B24:C25"/>
    <mergeCell ref="B10:C11"/>
    <mergeCell ref="D10:E13"/>
    <mergeCell ref="F18:F25"/>
    <mergeCell ref="J3:J4"/>
    <mergeCell ref="B20:C21"/>
    <mergeCell ref="B22:C23"/>
    <mergeCell ref="D22:E25"/>
    <mergeCell ref="J6:J10"/>
    <mergeCell ref="B18:C19"/>
    <mergeCell ref="D18:E21"/>
    <mergeCell ref="F2:F9"/>
    <mergeCell ref="G2:G17"/>
  </mergeCells>
  <pageMargins left="0.23622047244094491" right="0.23622047244094491" top="0.74803149606299213" bottom="0.74803149606299213" header="0.31496062992125984" footer="0.31496062992125984"/>
  <pageSetup paperSize="9" scale="97" fitToWidth="0" fitToHeight="0" orientation="landscape" r:id="rId1"/>
  <headerFooter>
    <oddHeader>&amp;F</oddHeader>
    <oddFooter>&amp;A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C79F-C50F-4ACE-B5D8-D026BE7EDBF0}">
  <dimension ref="A1:O37"/>
  <sheetViews>
    <sheetView zoomScaleNormal="100" workbookViewId="0">
      <selection activeCell="D37" sqref="D37"/>
    </sheetView>
  </sheetViews>
  <sheetFormatPr baseColWidth="10" defaultRowHeight="15" x14ac:dyDescent="0.25"/>
  <cols>
    <col min="3" max="4" width="24.140625" customWidth="1"/>
    <col min="5" max="5" width="12.28515625" customWidth="1"/>
    <col min="6" max="6" width="1" customWidth="1"/>
    <col min="7" max="7" width="17.140625" bestFit="1" customWidth="1"/>
    <col min="8" max="8" width="9.7109375" bestFit="1" customWidth="1"/>
    <col min="9" max="13" width="14.42578125" bestFit="1" customWidth="1"/>
    <col min="14" max="14" width="13.42578125" bestFit="1" customWidth="1"/>
    <col min="15" max="15" width="11.5703125" bestFit="1" customWidth="1"/>
  </cols>
  <sheetData>
    <row r="1" spans="1:15" ht="21" x14ac:dyDescent="0.35">
      <c r="A1" s="51" t="s">
        <v>154</v>
      </c>
      <c r="B1" s="51"/>
      <c r="C1" s="24" t="s">
        <v>155</v>
      </c>
      <c r="D1" s="24" t="s">
        <v>151</v>
      </c>
      <c r="E1" s="24" t="s">
        <v>156</v>
      </c>
    </row>
    <row r="2" spans="1:15" x14ac:dyDescent="0.25">
      <c r="A2" s="70" t="s">
        <v>117</v>
      </c>
      <c r="B2" s="70"/>
      <c r="C2" s="56" t="s">
        <v>137</v>
      </c>
      <c r="D2" s="56" t="s">
        <v>145</v>
      </c>
      <c r="E2" s="76" t="s">
        <v>27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</row>
    <row r="3" spans="1:15" x14ac:dyDescent="0.25">
      <c r="A3" s="70"/>
      <c r="B3" s="70"/>
      <c r="C3" s="56"/>
      <c r="D3" s="56"/>
      <c r="E3" s="77"/>
      <c r="G3" s="75" t="s">
        <v>6</v>
      </c>
      <c r="H3" s="8" t="s">
        <v>50</v>
      </c>
      <c r="I3" s="4" t="s">
        <v>97</v>
      </c>
      <c r="J3" s="4" t="s">
        <v>134</v>
      </c>
      <c r="K3" s="4" t="s">
        <v>94</v>
      </c>
      <c r="L3" s="4" t="s">
        <v>60</v>
      </c>
      <c r="M3" s="4" t="s">
        <v>101</v>
      </c>
      <c r="N3" s="4" t="s">
        <v>126</v>
      </c>
      <c r="O3" s="4" t="s">
        <v>129</v>
      </c>
    </row>
    <row r="4" spans="1:15" x14ac:dyDescent="0.25">
      <c r="A4" s="70"/>
      <c r="B4" s="70"/>
      <c r="C4" s="56"/>
      <c r="D4" s="56"/>
      <c r="E4" s="77"/>
      <c r="G4" s="75"/>
      <c r="H4" t="s">
        <v>51</v>
      </c>
      <c r="I4" s="4" t="s">
        <v>97</v>
      </c>
      <c r="J4" s="4" t="s">
        <v>135</v>
      </c>
      <c r="K4" s="4" t="s">
        <v>133</v>
      </c>
      <c r="L4" s="4" t="s">
        <v>60</v>
      </c>
      <c r="M4" s="4" t="s">
        <v>132</v>
      </c>
      <c r="N4" s="4" t="s">
        <v>126</v>
      </c>
      <c r="O4" s="4" t="s">
        <v>129</v>
      </c>
    </row>
    <row r="5" spans="1:15" x14ac:dyDescent="0.25">
      <c r="A5" s="70"/>
      <c r="B5" s="70"/>
      <c r="C5" s="56"/>
      <c r="D5" s="56"/>
      <c r="E5" s="77"/>
      <c r="G5" s="6" t="s">
        <v>85</v>
      </c>
      <c r="H5" t="s">
        <v>50</v>
      </c>
      <c r="I5" s="4" t="s">
        <v>97</v>
      </c>
      <c r="J5" s="4" t="s">
        <v>119</v>
      </c>
      <c r="K5" s="4" t="s">
        <v>55</v>
      </c>
      <c r="L5" s="4" t="s">
        <v>102</v>
      </c>
      <c r="M5" s="4" t="s">
        <v>60</v>
      </c>
      <c r="N5" s="4" t="s">
        <v>120</v>
      </c>
      <c r="O5" s="4" t="s">
        <v>121</v>
      </c>
    </row>
    <row r="6" spans="1:15" x14ac:dyDescent="0.25">
      <c r="A6" s="70" t="s">
        <v>118</v>
      </c>
      <c r="B6" s="70"/>
      <c r="C6" s="56"/>
      <c r="D6" s="56"/>
      <c r="E6" s="77"/>
      <c r="G6" s="75" t="s">
        <v>4</v>
      </c>
      <c r="H6" t="s">
        <v>50</v>
      </c>
      <c r="I6" s="4" t="s">
        <v>62</v>
      </c>
      <c r="J6" s="4" t="s">
        <v>69</v>
      </c>
      <c r="K6" s="4" t="s">
        <v>94</v>
      </c>
      <c r="L6" s="4" t="s">
        <v>136</v>
      </c>
      <c r="M6" s="4" t="s">
        <v>58</v>
      </c>
      <c r="N6" s="4" t="s">
        <v>120</v>
      </c>
      <c r="O6" s="4" t="s">
        <v>126</v>
      </c>
    </row>
    <row r="7" spans="1:15" x14ac:dyDescent="0.25">
      <c r="A7" s="70"/>
      <c r="B7" s="70"/>
      <c r="C7" s="56"/>
      <c r="D7" s="56"/>
      <c r="E7" s="77"/>
      <c r="G7" s="75"/>
      <c r="H7" t="s">
        <v>52</v>
      </c>
      <c r="I7" s="4" t="s">
        <v>55</v>
      </c>
      <c r="J7" s="4" t="s">
        <v>69</v>
      </c>
      <c r="K7" s="4" t="s">
        <v>62</v>
      </c>
      <c r="L7" s="4" t="s">
        <v>102</v>
      </c>
      <c r="M7" s="4" t="s">
        <v>58</v>
      </c>
      <c r="N7" s="4" t="s">
        <v>120</v>
      </c>
      <c r="O7" s="4" t="s">
        <v>126</v>
      </c>
    </row>
    <row r="8" spans="1:15" x14ac:dyDescent="0.25">
      <c r="A8" s="70"/>
      <c r="B8" s="70"/>
      <c r="C8" s="56"/>
      <c r="D8" s="56"/>
      <c r="E8" s="77"/>
      <c r="G8" s="75"/>
      <c r="H8" t="s">
        <v>77</v>
      </c>
      <c r="I8" s="4" t="s">
        <v>55</v>
      </c>
      <c r="J8" s="4" t="s">
        <v>119</v>
      </c>
      <c r="K8" s="4" t="s">
        <v>62</v>
      </c>
      <c r="L8" s="4" t="s">
        <v>102</v>
      </c>
      <c r="M8" s="4" t="s">
        <v>132</v>
      </c>
      <c r="N8" s="4" t="s">
        <v>120</v>
      </c>
      <c r="O8" s="4" t="s">
        <v>126</v>
      </c>
    </row>
    <row r="9" spans="1:15" x14ac:dyDescent="0.25">
      <c r="A9" s="70"/>
      <c r="B9" s="70"/>
      <c r="C9" s="56"/>
      <c r="D9" s="56"/>
      <c r="E9" s="77"/>
      <c r="G9" s="75"/>
      <c r="H9" t="s">
        <v>78</v>
      </c>
      <c r="I9" s="4" t="s">
        <v>62</v>
      </c>
      <c r="J9" s="4" t="s">
        <v>57</v>
      </c>
      <c r="K9" s="4" t="s">
        <v>61</v>
      </c>
      <c r="L9" s="4" t="s">
        <v>136</v>
      </c>
      <c r="M9" s="4" t="s">
        <v>58</v>
      </c>
      <c r="N9" s="4" t="s">
        <v>120</v>
      </c>
      <c r="O9" s="4" t="s">
        <v>126</v>
      </c>
    </row>
    <row r="10" spans="1:15" x14ac:dyDescent="0.25">
      <c r="A10" s="71" t="s">
        <v>122</v>
      </c>
      <c r="B10" s="71"/>
      <c r="C10" s="56" t="s">
        <v>138</v>
      </c>
      <c r="D10" s="56"/>
      <c r="E10" s="77"/>
      <c r="G10" s="75"/>
      <c r="H10" t="s">
        <v>79</v>
      </c>
      <c r="I10" s="4" t="s">
        <v>62</v>
      </c>
      <c r="J10" s="4" t="s">
        <v>69</v>
      </c>
      <c r="K10" s="4" t="s">
        <v>61</v>
      </c>
      <c r="L10" s="4" t="s">
        <v>136</v>
      </c>
      <c r="M10" s="4" t="s">
        <v>58</v>
      </c>
      <c r="N10" s="4" t="s">
        <v>120</v>
      </c>
      <c r="O10" s="4" t="s">
        <v>126</v>
      </c>
    </row>
    <row r="11" spans="1:15" x14ac:dyDescent="0.25">
      <c r="A11" s="71"/>
      <c r="B11" s="71"/>
      <c r="C11" s="56"/>
      <c r="D11" s="56"/>
      <c r="E11" s="77"/>
      <c r="G11" s="21" t="s">
        <v>2</v>
      </c>
      <c r="H11" t="s">
        <v>50</v>
      </c>
      <c r="I11" s="4" t="s">
        <v>119</v>
      </c>
      <c r="J11" s="4" t="s">
        <v>124</v>
      </c>
      <c r="K11" s="4" t="s">
        <v>55</v>
      </c>
      <c r="L11" s="4" t="s">
        <v>125</v>
      </c>
      <c r="M11" s="4" t="s">
        <v>102</v>
      </c>
      <c r="N11" s="4" t="s">
        <v>126</v>
      </c>
      <c r="O11" s="4" t="s">
        <v>71</v>
      </c>
    </row>
    <row r="12" spans="1:15" x14ac:dyDescent="0.25">
      <c r="A12" s="71"/>
      <c r="B12" s="71"/>
      <c r="C12" s="56"/>
      <c r="D12" s="56"/>
      <c r="E12" s="77"/>
      <c r="G12" s="75" t="s">
        <v>20</v>
      </c>
      <c r="H12" t="s">
        <v>50</v>
      </c>
      <c r="I12" s="4" t="s">
        <v>119</v>
      </c>
      <c r="J12" s="4" t="s">
        <v>135</v>
      </c>
      <c r="K12" s="4" t="s">
        <v>56</v>
      </c>
      <c r="L12" s="4" t="s">
        <v>65</v>
      </c>
      <c r="M12" s="4" t="s">
        <v>102</v>
      </c>
      <c r="N12" s="4" t="s">
        <v>120</v>
      </c>
      <c r="O12" s="4" t="s">
        <v>121</v>
      </c>
    </row>
    <row r="13" spans="1:15" x14ac:dyDescent="0.25">
      <c r="A13" s="71"/>
      <c r="B13" s="71"/>
      <c r="C13" s="56"/>
      <c r="D13" s="56"/>
      <c r="E13" s="77"/>
      <c r="G13" s="75"/>
      <c r="H13" t="s">
        <v>51</v>
      </c>
      <c r="I13" s="4" t="s">
        <v>139</v>
      </c>
      <c r="J13" s="4" t="s">
        <v>140</v>
      </c>
      <c r="K13" s="4" t="s">
        <v>94</v>
      </c>
      <c r="L13" s="4" t="s">
        <v>102</v>
      </c>
      <c r="M13" s="4" t="s">
        <v>101</v>
      </c>
      <c r="N13" s="4" t="s">
        <v>120</v>
      </c>
      <c r="O13" s="4" t="s">
        <v>121</v>
      </c>
    </row>
    <row r="14" spans="1:15" x14ac:dyDescent="0.25">
      <c r="A14" s="74" t="s">
        <v>123</v>
      </c>
      <c r="B14" s="74"/>
      <c r="C14" s="56"/>
      <c r="D14" s="56"/>
      <c r="E14" s="77"/>
      <c r="G14" s="6" t="s">
        <v>8</v>
      </c>
      <c r="H14" t="s">
        <v>50</v>
      </c>
      <c r="I14" s="4" t="s">
        <v>109</v>
      </c>
      <c r="J14" s="4" t="s">
        <v>124</v>
      </c>
      <c r="K14" s="4" t="s">
        <v>62</v>
      </c>
      <c r="L14" s="4" t="s">
        <v>133</v>
      </c>
      <c r="M14" s="4" t="s">
        <v>69</v>
      </c>
      <c r="N14" s="4" t="s">
        <v>129</v>
      </c>
      <c r="O14" s="4" t="s">
        <v>126</v>
      </c>
    </row>
    <row r="15" spans="1:15" x14ac:dyDescent="0.25">
      <c r="A15" s="74"/>
      <c r="B15" s="74"/>
      <c r="C15" s="56"/>
      <c r="D15" s="56"/>
      <c r="E15" s="77"/>
      <c r="G15" s="6" t="s">
        <v>132</v>
      </c>
      <c r="H15" t="s">
        <v>50</v>
      </c>
      <c r="I15" s="4" t="s">
        <v>70</v>
      </c>
      <c r="J15" s="4" t="s">
        <v>69</v>
      </c>
      <c r="K15" s="4" t="s">
        <v>94</v>
      </c>
      <c r="L15" s="4" t="s">
        <v>102</v>
      </c>
      <c r="M15" s="4" t="s">
        <v>74</v>
      </c>
      <c r="N15" s="4" t="s">
        <v>126</v>
      </c>
      <c r="O15" s="4" t="s">
        <v>129</v>
      </c>
    </row>
    <row r="16" spans="1:15" x14ac:dyDescent="0.25">
      <c r="A16" s="74"/>
      <c r="B16" s="74"/>
      <c r="C16" s="56"/>
      <c r="D16" s="56"/>
      <c r="E16" s="77"/>
      <c r="G16" s="75" t="s">
        <v>24</v>
      </c>
      <c r="H16" t="s">
        <v>50</v>
      </c>
      <c r="I16" s="4" t="s">
        <v>97</v>
      </c>
      <c r="J16" s="4" t="s">
        <v>141</v>
      </c>
      <c r="K16" s="4" t="s">
        <v>65</v>
      </c>
      <c r="L16" s="4" t="s">
        <v>60</v>
      </c>
      <c r="M16" s="4" t="s">
        <v>136</v>
      </c>
      <c r="N16" s="4" t="s">
        <v>120</v>
      </c>
      <c r="O16" s="4" t="s">
        <v>121</v>
      </c>
    </row>
    <row r="17" spans="1:15" x14ac:dyDescent="0.25">
      <c r="A17" s="74"/>
      <c r="B17" s="74"/>
      <c r="C17" s="56"/>
      <c r="D17" s="56"/>
      <c r="E17" s="77"/>
      <c r="G17" s="75"/>
      <c r="H17" t="s">
        <v>51</v>
      </c>
      <c r="I17" s="4" t="s">
        <v>97</v>
      </c>
      <c r="J17" s="4" t="s">
        <v>119</v>
      </c>
      <c r="K17" s="4" t="s">
        <v>55</v>
      </c>
      <c r="L17" s="4" t="s">
        <v>125</v>
      </c>
      <c r="M17" s="4" t="s">
        <v>136</v>
      </c>
      <c r="N17" s="4" t="s">
        <v>120</v>
      </c>
      <c r="O17" s="4" t="s">
        <v>126</v>
      </c>
    </row>
    <row r="18" spans="1:15" x14ac:dyDescent="0.25">
      <c r="A18" s="71" t="s">
        <v>127</v>
      </c>
      <c r="B18" s="71"/>
      <c r="C18" s="56" t="s">
        <v>142</v>
      </c>
      <c r="D18" s="56" t="s">
        <v>146</v>
      </c>
      <c r="E18" s="77"/>
      <c r="G18" s="75"/>
      <c r="H18" t="s">
        <v>77</v>
      </c>
      <c r="I18" s="4" t="s">
        <v>97</v>
      </c>
      <c r="J18" s="4" t="s">
        <v>57</v>
      </c>
      <c r="K18" s="4" t="s">
        <v>144</v>
      </c>
      <c r="L18" s="4" t="s">
        <v>60</v>
      </c>
      <c r="M18" s="4" t="s">
        <v>136</v>
      </c>
      <c r="N18" s="4" t="s">
        <v>120</v>
      </c>
      <c r="O18" s="4" t="s">
        <v>121</v>
      </c>
    </row>
    <row r="19" spans="1:15" x14ac:dyDescent="0.25">
      <c r="A19" s="71"/>
      <c r="B19" s="71"/>
      <c r="C19" s="56"/>
      <c r="D19" s="56"/>
      <c r="E19" s="77"/>
      <c r="G19" s="75"/>
      <c r="H19" t="s">
        <v>78</v>
      </c>
      <c r="I19" s="4" t="s">
        <v>97</v>
      </c>
      <c r="J19" s="4" t="s">
        <v>55</v>
      </c>
      <c r="K19" s="4" t="s">
        <v>144</v>
      </c>
      <c r="L19" s="4" t="s">
        <v>60</v>
      </c>
      <c r="M19" s="4" t="s">
        <v>132</v>
      </c>
      <c r="N19" s="4" t="s">
        <v>126</v>
      </c>
      <c r="O19" s="4" t="s">
        <v>121</v>
      </c>
    </row>
    <row r="20" spans="1:15" x14ac:dyDescent="0.25">
      <c r="A20" s="71"/>
      <c r="B20" s="71"/>
      <c r="C20" s="56"/>
      <c r="D20" s="56"/>
      <c r="E20" s="77"/>
      <c r="G20" s="75"/>
      <c r="H20" t="s">
        <v>79</v>
      </c>
      <c r="I20" s="4" t="s">
        <v>97</v>
      </c>
      <c r="J20" s="4" t="s">
        <v>57</v>
      </c>
      <c r="K20" s="4" t="s">
        <v>55</v>
      </c>
      <c r="L20" s="4" t="s">
        <v>60</v>
      </c>
      <c r="M20" s="4" t="s">
        <v>132</v>
      </c>
      <c r="N20" s="4" t="s">
        <v>126</v>
      </c>
      <c r="O20" s="4" t="s">
        <v>121</v>
      </c>
    </row>
    <row r="21" spans="1:15" x14ac:dyDescent="0.25">
      <c r="A21" s="71"/>
      <c r="B21" s="71"/>
      <c r="C21" s="56"/>
      <c r="D21" s="56"/>
      <c r="E21" s="77"/>
    </row>
    <row r="22" spans="1:15" x14ac:dyDescent="0.25">
      <c r="A22" s="71" t="s">
        <v>128</v>
      </c>
      <c r="B22" s="71"/>
      <c r="C22" s="56"/>
      <c r="D22" s="56"/>
      <c r="E22" s="77"/>
    </row>
    <row r="23" spans="1:15" x14ac:dyDescent="0.25">
      <c r="A23" s="71"/>
      <c r="B23" s="71"/>
      <c r="C23" s="56"/>
      <c r="D23" s="56"/>
      <c r="E23" s="77"/>
    </row>
    <row r="24" spans="1:15" x14ac:dyDescent="0.25">
      <c r="A24" s="71"/>
      <c r="B24" s="71"/>
      <c r="C24" s="56"/>
      <c r="D24" s="56"/>
      <c r="E24" s="77"/>
    </row>
    <row r="25" spans="1:15" x14ac:dyDescent="0.25">
      <c r="A25" s="71"/>
      <c r="B25" s="71"/>
      <c r="C25" s="56"/>
      <c r="D25" s="56"/>
      <c r="E25" s="77"/>
    </row>
    <row r="26" spans="1:15" x14ac:dyDescent="0.25">
      <c r="A26" s="71" t="s">
        <v>130</v>
      </c>
      <c r="B26" s="71"/>
      <c r="C26" s="56" t="s">
        <v>143</v>
      </c>
      <c r="D26" s="56"/>
      <c r="E26" s="77"/>
    </row>
    <row r="27" spans="1:15" x14ac:dyDescent="0.25">
      <c r="A27" s="71"/>
      <c r="B27" s="71"/>
      <c r="C27" s="56"/>
      <c r="D27" s="56"/>
      <c r="E27" s="77"/>
    </row>
    <row r="28" spans="1:15" x14ac:dyDescent="0.25">
      <c r="A28" s="71"/>
      <c r="B28" s="71"/>
      <c r="C28" s="56"/>
      <c r="D28" s="56"/>
      <c r="E28" s="77"/>
    </row>
    <row r="29" spans="1:15" x14ac:dyDescent="0.25">
      <c r="A29" s="71"/>
      <c r="B29" s="71"/>
      <c r="C29" s="56"/>
      <c r="D29" s="56"/>
      <c r="E29" s="77"/>
    </row>
    <row r="30" spans="1:15" x14ac:dyDescent="0.25">
      <c r="A30" s="71" t="s">
        <v>131</v>
      </c>
      <c r="B30" s="71"/>
      <c r="C30" s="56"/>
      <c r="D30" s="56"/>
      <c r="E30" s="77"/>
    </row>
    <row r="31" spans="1:15" x14ac:dyDescent="0.25">
      <c r="A31" s="71"/>
      <c r="B31" s="71"/>
      <c r="C31" s="56"/>
      <c r="D31" s="56"/>
      <c r="E31" s="77"/>
    </row>
    <row r="32" spans="1:15" x14ac:dyDescent="0.25">
      <c r="A32" s="71"/>
      <c r="B32" s="71"/>
      <c r="C32" s="56"/>
      <c r="D32" s="56"/>
      <c r="E32" s="77"/>
    </row>
    <row r="33" spans="1:5" x14ac:dyDescent="0.25">
      <c r="A33" s="71"/>
      <c r="B33" s="71"/>
      <c r="C33" s="56"/>
      <c r="D33" s="56"/>
      <c r="E33" s="78"/>
    </row>
    <row r="34" spans="1:5" x14ac:dyDescent="0.25">
      <c r="A34" s="2"/>
    </row>
    <row r="35" spans="1:5" x14ac:dyDescent="0.25">
      <c r="A35" s="2"/>
    </row>
    <row r="36" spans="1:5" x14ac:dyDescent="0.25">
      <c r="A36" s="2"/>
    </row>
    <row r="37" spans="1:5" x14ac:dyDescent="0.25">
      <c r="A37" s="2"/>
    </row>
  </sheetData>
  <mergeCells count="20">
    <mergeCell ref="G3:G4"/>
    <mergeCell ref="A6:B9"/>
    <mergeCell ref="G6:G10"/>
    <mergeCell ref="A2:B5"/>
    <mergeCell ref="C2:C9"/>
    <mergeCell ref="D2:D17"/>
    <mergeCell ref="E2:E33"/>
    <mergeCell ref="G12:G13"/>
    <mergeCell ref="A14:B17"/>
    <mergeCell ref="G16:G20"/>
    <mergeCell ref="A10:B13"/>
    <mergeCell ref="C10:C17"/>
    <mergeCell ref="A18:B21"/>
    <mergeCell ref="C18:C25"/>
    <mergeCell ref="D18:D33"/>
    <mergeCell ref="A22:B25"/>
    <mergeCell ref="A26:B29"/>
    <mergeCell ref="C26:C33"/>
    <mergeCell ref="A30:B33"/>
    <mergeCell ref="A1:B1"/>
  </mergeCells>
  <pageMargins left="0.23622047244094491" right="0.23622047244094491" top="0.74803149606299213" bottom="0.74803149606299213" header="0.31496062992125984" footer="0.31496062992125984"/>
  <pageSetup paperSize="9" scale="97" fitToWidth="0" fitToHeight="0" orientation="landscape" r:id="rId1"/>
  <headerFooter>
    <oddHeader>&amp;F</oddHeader>
    <oddFooter>&amp;A</oddFooter>
  </headerFooter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4C1E-2D1C-44DF-8EA7-73A78996331C}">
  <dimension ref="A1:R35"/>
  <sheetViews>
    <sheetView zoomScaleNormal="100" workbookViewId="0">
      <selection activeCell="D30" sqref="D30:E33"/>
    </sheetView>
  </sheetViews>
  <sheetFormatPr baseColWidth="10" defaultRowHeight="15" x14ac:dyDescent="0.25"/>
  <cols>
    <col min="1" max="1" width="22.28515625" bestFit="1" customWidth="1"/>
    <col min="6" max="6" width="23.5703125" customWidth="1"/>
    <col min="7" max="7" width="24.140625" customWidth="1"/>
    <col min="8" max="8" width="10" customWidth="1"/>
    <col min="9" max="9" width="1.28515625" customWidth="1"/>
    <col min="10" max="10" width="17.140625" bestFit="1" customWidth="1"/>
    <col min="11" max="11" width="10.7109375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24" t="s">
        <v>152</v>
      </c>
      <c r="B1" s="51" t="s">
        <v>153</v>
      </c>
      <c r="C1" s="51"/>
      <c r="D1" s="51" t="s">
        <v>154</v>
      </c>
      <c r="E1" s="51"/>
      <c r="F1" s="24" t="s">
        <v>155</v>
      </c>
      <c r="G1" s="24" t="s">
        <v>151</v>
      </c>
      <c r="H1" s="24" t="s">
        <v>156</v>
      </c>
    </row>
    <row r="2" spans="1:18" x14ac:dyDescent="0.25">
      <c r="A2" s="23" t="s">
        <v>3</v>
      </c>
      <c r="B2" s="70" t="s">
        <v>132</v>
      </c>
      <c r="C2" s="70"/>
      <c r="D2" s="71" t="s">
        <v>160</v>
      </c>
      <c r="E2" s="71"/>
      <c r="F2" s="58" t="s">
        <v>170</v>
      </c>
      <c r="G2" s="57" t="s">
        <v>176</v>
      </c>
      <c r="H2" s="66" t="s">
        <v>24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</row>
    <row r="3" spans="1:18" x14ac:dyDescent="0.25">
      <c r="A3" s="12"/>
      <c r="B3" s="70"/>
      <c r="C3" s="70"/>
      <c r="D3" s="71"/>
      <c r="E3" s="71"/>
      <c r="F3" s="58"/>
      <c r="G3" s="57"/>
      <c r="H3" s="66"/>
      <c r="J3" s="75" t="s">
        <v>132</v>
      </c>
      <c r="K3" s="8" t="s">
        <v>50</v>
      </c>
      <c r="L3" s="4" t="s">
        <v>166</v>
      </c>
      <c r="M3" s="4" t="s">
        <v>94</v>
      </c>
      <c r="N3" s="27" t="s">
        <v>132</v>
      </c>
      <c r="O3" s="27" t="s">
        <v>102</v>
      </c>
      <c r="P3" s="27" t="s">
        <v>172</v>
      </c>
      <c r="Q3" s="27" t="s">
        <v>113</v>
      </c>
      <c r="R3" s="27" t="s">
        <v>120</v>
      </c>
    </row>
    <row r="4" spans="1:18" x14ac:dyDescent="0.25">
      <c r="A4" s="23" t="s">
        <v>0</v>
      </c>
      <c r="B4" s="70" t="s">
        <v>0</v>
      </c>
      <c r="C4" s="70"/>
      <c r="D4" s="71"/>
      <c r="E4" s="71"/>
      <c r="F4" s="58"/>
      <c r="G4" s="57"/>
      <c r="H4" s="66"/>
      <c r="J4" s="75"/>
      <c r="K4" t="s">
        <v>51</v>
      </c>
      <c r="L4" s="4" t="s">
        <v>166</v>
      </c>
      <c r="M4" s="4" t="s">
        <v>97</v>
      </c>
      <c r="N4" s="27" t="s">
        <v>94</v>
      </c>
      <c r="O4" s="27" t="s">
        <v>102</v>
      </c>
      <c r="P4" s="27" t="s">
        <v>172</v>
      </c>
      <c r="Q4" s="27" t="s">
        <v>113</v>
      </c>
      <c r="R4" s="27" t="s">
        <v>120</v>
      </c>
    </row>
    <row r="5" spans="1:18" x14ac:dyDescent="0.25">
      <c r="A5" s="12"/>
      <c r="B5" s="70"/>
      <c r="C5" s="70"/>
      <c r="D5" s="71"/>
      <c r="E5" s="71"/>
      <c r="F5" s="58"/>
      <c r="G5" s="57"/>
      <c r="H5" s="66"/>
      <c r="J5" s="6" t="s">
        <v>6</v>
      </c>
      <c r="K5" t="s">
        <v>50</v>
      </c>
      <c r="L5" s="4" t="s">
        <v>97</v>
      </c>
      <c r="M5" s="27" t="s">
        <v>55</v>
      </c>
      <c r="N5" s="27" t="s">
        <v>70</v>
      </c>
      <c r="O5" s="27" t="s">
        <v>60</v>
      </c>
      <c r="P5" s="27" t="s">
        <v>144</v>
      </c>
      <c r="Q5" s="27" t="s">
        <v>113</v>
      </c>
      <c r="R5" s="27" t="s">
        <v>120</v>
      </c>
    </row>
    <row r="6" spans="1:18" x14ac:dyDescent="0.25">
      <c r="A6" s="12"/>
      <c r="B6" s="80"/>
      <c r="C6" s="80"/>
      <c r="D6" s="71" t="s">
        <v>161</v>
      </c>
      <c r="E6" s="71"/>
      <c r="F6" s="58"/>
      <c r="G6" s="57"/>
      <c r="H6" s="66"/>
      <c r="J6" s="82" t="s">
        <v>84</v>
      </c>
      <c r="K6" t="s">
        <v>50</v>
      </c>
      <c r="L6" s="4" t="s">
        <v>166</v>
      </c>
      <c r="M6" s="27" t="s">
        <v>70</v>
      </c>
      <c r="N6" s="27" t="s">
        <v>94</v>
      </c>
      <c r="O6" s="27" t="s">
        <v>132</v>
      </c>
      <c r="P6" s="27" t="s">
        <v>172</v>
      </c>
      <c r="Q6" s="27" t="s">
        <v>113</v>
      </c>
      <c r="R6" s="27" t="s">
        <v>120</v>
      </c>
    </row>
    <row r="7" spans="1:18" x14ac:dyDescent="0.25">
      <c r="A7" s="12"/>
      <c r="B7" s="80"/>
      <c r="C7" s="80"/>
      <c r="D7" s="71"/>
      <c r="E7" s="71"/>
      <c r="F7" s="58"/>
      <c r="G7" s="57"/>
      <c r="H7" s="66"/>
      <c r="J7" s="82"/>
      <c r="K7" t="s">
        <v>52</v>
      </c>
      <c r="L7" s="4" t="s">
        <v>70</v>
      </c>
      <c r="M7" s="27" t="s">
        <v>60</v>
      </c>
      <c r="N7" s="27" t="s">
        <v>55</v>
      </c>
      <c r="O7" s="27" t="s">
        <v>132</v>
      </c>
      <c r="P7" s="27" t="s">
        <v>136</v>
      </c>
      <c r="Q7" s="27" t="s">
        <v>113</v>
      </c>
      <c r="R7" s="27" t="s">
        <v>120</v>
      </c>
    </row>
    <row r="8" spans="1:18" x14ac:dyDescent="0.25">
      <c r="A8" s="23" t="s">
        <v>6</v>
      </c>
      <c r="B8" s="70" t="s">
        <v>6</v>
      </c>
      <c r="C8" s="70"/>
      <c r="D8" s="71"/>
      <c r="E8" s="71"/>
      <c r="F8" s="58"/>
      <c r="G8" s="57"/>
      <c r="H8" s="66"/>
      <c r="J8" s="82"/>
      <c r="K8" t="s">
        <v>77</v>
      </c>
      <c r="L8" s="4" t="s">
        <v>166</v>
      </c>
      <c r="M8" s="27" t="s">
        <v>60</v>
      </c>
      <c r="N8" s="27" t="s">
        <v>172</v>
      </c>
      <c r="O8" s="27" t="s">
        <v>94</v>
      </c>
      <c r="P8" s="27" t="s">
        <v>132</v>
      </c>
      <c r="Q8" s="27" t="s">
        <v>113</v>
      </c>
      <c r="R8" s="27" t="s">
        <v>120</v>
      </c>
    </row>
    <row r="9" spans="1:18" x14ac:dyDescent="0.25">
      <c r="A9" s="18"/>
      <c r="B9" s="70"/>
      <c r="C9" s="70"/>
      <c r="D9" s="71"/>
      <c r="E9" s="71"/>
      <c r="F9" s="58"/>
      <c r="G9" s="57"/>
      <c r="H9" s="66"/>
      <c r="J9" s="82"/>
      <c r="K9" t="s">
        <v>78</v>
      </c>
      <c r="L9" s="4" t="s">
        <v>166</v>
      </c>
      <c r="M9" s="27" t="s">
        <v>70</v>
      </c>
      <c r="N9" s="27" t="s">
        <v>55</v>
      </c>
      <c r="O9" s="27" t="s">
        <v>169</v>
      </c>
      <c r="P9" s="27" t="s">
        <v>132</v>
      </c>
      <c r="Q9" s="27" t="s">
        <v>113</v>
      </c>
      <c r="R9" s="27" t="s">
        <v>120</v>
      </c>
    </row>
    <row r="10" spans="1:18" x14ac:dyDescent="0.25">
      <c r="A10" s="22" t="s">
        <v>5</v>
      </c>
      <c r="B10" s="69" t="s">
        <v>147</v>
      </c>
      <c r="C10" s="69"/>
      <c r="D10" s="81" t="s">
        <v>162</v>
      </c>
      <c r="E10" s="81"/>
      <c r="F10" s="57" t="s">
        <v>171</v>
      </c>
      <c r="G10" s="57"/>
      <c r="H10" s="66"/>
      <c r="J10" s="82"/>
      <c r="K10" t="s">
        <v>174</v>
      </c>
      <c r="L10" s="4" t="s">
        <v>166</v>
      </c>
      <c r="M10" s="27" t="s">
        <v>55</v>
      </c>
      <c r="N10" s="27" t="s">
        <v>132</v>
      </c>
      <c r="O10" s="27" t="s">
        <v>175</v>
      </c>
      <c r="P10" s="27" t="s">
        <v>167</v>
      </c>
      <c r="Q10" s="27" t="s">
        <v>113</v>
      </c>
      <c r="R10" s="27" t="s">
        <v>120</v>
      </c>
    </row>
    <row r="11" spans="1:18" x14ac:dyDescent="0.25">
      <c r="A11" s="12"/>
      <c r="B11" s="69"/>
      <c r="C11" s="69"/>
      <c r="D11" s="81"/>
      <c r="E11" s="81"/>
      <c r="F11" s="57"/>
      <c r="G11" s="57"/>
      <c r="H11" s="66"/>
      <c r="J11" s="82"/>
      <c r="K11" t="s">
        <v>79</v>
      </c>
      <c r="L11" s="4" t="s">
        <v>166</v>
      </c>
      <c r="M11" s="27" t="s">
        <v>70</v>
      </c>
      <c r="N11" s="27" t="s">
        <v>175</v>
      </c>
      <c r="O11" s="27" t="s">
        <v>94</v>
      </c>
      <c r="P11" s="27" t="s">
        <v>132</v>
      </c>
      <c r="Q11" s="27" t="s">
        <v>113</v>
      </c>
      <c r="R11" s="27" t="s">
        <v>120</v>
      </c>
    </row>
    <row r="12" spans="1:18" x14ac:dyDescent="0.25">
      <c r="A12" s="18" t="s">
        <v>14</v>
      </c>
      <c r="B12" s="79" t="s">
        <v>14</v>
      </c>
      <c r="C12" s="79"/>
      <c r="D12" s="81"/>
      <c r="E12" s="81"/>
      <c r="F12" s="57"/>
      <c r="G12" s="57"/>
      <c r="H12" s="66"/>
      <c r="J12" s="21" t="s">
        <v>158</v>
      </c>
      <c r="K12" t="s">
        <v>50</v>
      </c>
      <c r="L12" s="4" t="s">
        <v>97</v>
      </c>
      <c r="M12" s="4" t="s">
        <v>55</v>
      </c>
      <c r="N12" s="27" t="s">
        <v>58</v>
      </c>
      <c r="O12" s="27" t="s">
        <v>69</v>
      </c>
      <c r="P12" s="27" t="s">
        <v>0</v>
      </c>
      <c r="Q12" s="27" t="s">
        <v>113</v>
      </c>
      <c r="R12" s="27" t="s">
        <v>120</v>
      </c>
    </row>
    <row r="13" spans="1:18" x14ac:dyDescent="0.25">
      <c r="A13" s="18"/>
      <c r="B13" s="79"/>
      <c r="C13" s="79"/>
      <c r="D13" s="81"/>
      <c r="E13" s="81"/>
      <c r="F13" s="57"/>
      <c r="G13" s="57"/>
      <c r="H13" s="66"/>
      <c r="J13" s="75" t="s">
        <v>159</v>
      </c>
      <c r="K13" t="s">
        <v>50</v>
      </c>
      <c r="L13" s="4" t="s">
        <v>102</v>
      </c>
      <c r="M13" s="4" t="s">
        <v>136</v>
      </c>
      <c r="N13" s="27" t="s">
        <v>70</v>
      </c>
      <c r="O13" s="27" t="s">
        <v>94</v>
      </c>
      <c r="P13" s="27" t="s">
        <v>172</v>
      </c>
      <c r="Q13" s="27" t="s">
        <v>113</v>
      </c>
      <c r="R13" s="27" t="s">
        <v>63</v>
      </c>
    </row>
    <row r="14" spans="1:18" x14ac:dyDescent="0.25">
      <c r="A14" s="23" t="s">
        <v>14</v>
      </c>
      <c r="B14" s="70" t="s">
        <v>14</v>
      </c>
      <c r="C14" s="70"/>
      <c r="D14" s="74" t="s">
        <v>163</v>
      </c>
      <c r="E14" s="74"/>
      <c r="F14" s="57"/>
      <c r="G14" s="57"/>
      <c r="H14" s="66"/>
      <c r="J14" s="75"/>
      <c r="K14" t="s">
        <v>51</v>
      </c>
      <c r="L14" s="4" t="s">
        <v>101</v>
      </c>
      <c r="M14" s="4" t="s">
        <v>60</v>
      </c>
      <c r="N14" s="27" t="s">
        <v>94</v>
      </c>
      <c r="O14" s="27" t="s">
        <v>102</v>
      </c>
      <c r="P14" s="27" t="s">
        <v>172</v>
      </c>
      <c r="Q14" s="27" t="s">
        <v>113</v>
      </c>
      <c r="R14" s="27" t="s">
        <v>63</v>
      </c>
    </row>
    <row r="15" spans="1:18" x14ac:dyDescent="0.25">
      <c r="A15" s="18"/>
      <c r="B15" s="70"/>
      <c r="C15" s="70"/>
      <c r="D15" s="74"/>
      <c r="E15" s="74"/>
      <c r="F15" s="57"/>
      <c r="G15" s="57"/>
      <c r="H15" s="66"/>
      <c r="J15" s="7" t="s">
        <v>87</v>
      </c>
      <c r="K15" t="s">
        <v>50</v>
      </c>
      <c r="L15" t="s">
        <v>166</v>
      </c>
      <c r="M15" t="s">
        <v>55</v>
      </c>
      <c r="N15" t="s">
        <v>101</v>
      </c>
      <c r="O15" t="s">
        <v>102</v>
      </c>
      <c r="P15" t="s">
        <v>167</v>
      </c>
      <c r="Q15" t="s">
        <v>129</v>
      </c>
      <c r="R15" t="s">
        <v>63</v>
      </c>
    </row>
    <row r="16" spans="1:18" x14ac:dyDescent="0.25">
      <c r="A16" s="18"/>
      <c r="B16" s="72" t="s">
        <v>84</v>
      </c>
      <c r="C16" s="72"/>
      <c r="D16" s="74"/>
      <c r="E16" s="74"/>
      <c r="F16" s="57"/>
      <c r="G16" s="57"/>
      <c r="H16" s="66"/>
      <c r="J16" s="7" t="s">
        <v>2</v>
      </c>
      <c r="K16" t="s">
        <v>50</v>
      </c>
      <c r="L16" s="4" t="s">
        <v>166</v>
      </c>
      <c r="M16" s="27" t="s">
        <v>97</v>
      </c>
      <c r="N16" s="27" t="s">
        <v>55</v>
      </c>
      <c r="O16" s="27" t="s">
        <v>60</v>
      </c>
      <c r="P16" s="27" t="s">
        <v>169</v>
      </c>
      <c r="Q16" s="27" t="s">
        <v>113</v>
      </c>
      <c r="R16" s="27" t="s">
        <v>120</v>
      </c>
    </row>
    <row r="17" spans="1:18" x14ac:dyDescent="0.25">
      <c r="A17" s="9" t="s">
        <v>84</v>
      </c>
      <c r="B17" s="72"/>
      <c r="C17" s="72"/>
      <c r="D17" s="74"/>
      <c r="E17" s="74"/>
      <c r="F17" s="57"/>
      <c r="G17" s="57"/>
      <c r="H17" s="66"/>
      <c r="J17" s="75" t="s">
        <v>24</v>
      </c>
      <c r="K17" t="s">
        <v>50</v>
      </c>
      <c r="L17" s="4" t="s">
        <v>97</v>
      </c>
      <c r="M17" s="27" t="s">
        <v>94</v>
      </c>
      <c r="N17" s="27" t="s">
        <v>70</v>
      </c>
      <c r="O17" s="27" t="s">
        <v>60</v>
      </c>
      <c r="P17" s="27" t="s">
        <v>132</v>
      </c>
      <c r="Q17" s="27" t="s">
        <v>113</v>
      </c>
      <c r="R17" s="27" t="s">
        <v>63</v>
      </c>
    </row>
    <row r="18" spans="1:18" x14ac:dyDescent="0.25">
      <c r="A18" s="22" t="s">
        <v>87</v>
      </c>
      <c r="B18" s="69" t="s">
        <v>87</v>
      </c>
      <c r="C18" s="69"/>
      <c r="D18" s="74" t="s">
        <v>164</v>
      </c>
      <c r="E18" s="74"/>
      <c r="F18" s="58" t="s">
        <v>24</v>
      </c>
      <c r="G18" s="56" t="s">
        <v>177</v>
      </c>
      <c r="H18" s="66"/>
      <c r="J18" s="75"/>
      <c r="K18" t="s">
        <v>51</v>
      </c>
      <c r="L18" s="4" t="s">
        <v>70</v>
      </c>
      <c r="M18" s="27" t="s">
        <v>60</v>
      </c>
      <c r="N18" s="27" t="s">
        <v>55</v>
      </c>
      <c r="O18" s="27" t="s">
        <v>132</v>
      </c>
      <c r="P18" s="27" t="s">
        <v>136</v>
      </c>
      <c r="Q18" s="27" t="s">
        <v>113</v>
      </c>
      <c r="R18" s="27" t="s">
        <v>120</v>
      </c>
    </row>
    <row r="19" spans="1:18" x14ac:dyDescent="0.25">
      <c r="A19" s="12"/>
      <c r="B19" s="69"/>
      <c r="C19" s="69"/>
      <c r="D19" s="74"/>
      <c r="E19" s="74"/>
      <c r="F19" s="58"/>
      <c r="G19" s="56"/>
      <c r="H19" s="66"/>
      <c r="J19" s="75"/>
      <c r="K19" t="s">
        <v>77</v>
      </c>
      <c r="L19" s="4" t="s">
        <v>97</v>
      </c>
      <c r="M19" s="27" t="s">
        <v>133</v>
      </c>
      <c r="N19" s="27" t="s">
        <v>61</v>
      </c>
      <c r="O19" s="27" t="s">
        <v>62</v>
      </c>
      <c r="P19" s="27" t="s">
        <v>55</v>
      </c>
      <c r="Q19" s="27" t="s">
        <v>113</v>
      </c>
      <c r="R19" s="27" t="s">
        <v>63</v>
      </c>
    </row>
    <row r="20" spans="1:18" x14ac:dyDescent="0.25">
      <c r="A20" s="23" t="s">
        <v>8</v>
      </c>
      <c r="B20" s="70" t="s">
        <v>8</v>
      </c>
      <c r="C20" s="70"/>
      <c r="D20" s="74"/>
      <c r="E20" s="74"/>
      <c r="F20" s="58"/>
      <c r="G20" s="56"/>
      <c r="H20" s="66"/>
      <c r="J20" s="75"/>
      <c r="K20" t="s">
        <v>78</v>
      </c>
      <c r="L20" s="4" t="s">
        <v>97</v>
      </c>
      <c r="M20" s="27" t="s">
        <v>94</v>
      </c>
      <c r="N20" s="27" t="s">
        <v>101</v>
      </c>
      <c r="O20" s="27" t="s">
        <v>60</v>
      </c>
      <c r="P20" s="27" t="s">
        <v>167</v>
      </c>
      <c r="Q20" s="27" t="s">
        <v>113</v>
      </c>
      <c r="R20" s="27" t="s">
        <v>63</v>
      </c>
    </row>
    <row r="21" spans="1:18" x14ac:dyDescent="0.25">
      <c r="A21" s="12"/>
      <c r="B21" s="70"/>
      <c r="C21" s="70"/>
      <c r="D21" s="74"/>
      <c r="E21" s="74"/>
      <c r="F21" s="58"/>
      <c r="G21" s="56"/>
      <c r="H21" s="66"/>
      <c r="J21" s="75"/>
      <c r="K21" t="s">
        <v>174</v>
      </c>
      <c r="L21" s="4" t="s">
        <v>97</v>
      </c>
      <c r="M21" s="27" t="s">
        <v>94</v>
      </c>
      <c r="N21" s="27" t="s">
        <v>62</v>
      </c>
      <c r="O21" s="27" t="s">
        <v>60</v>
      </c>
      <c r="P21" s="27" t="s">
        <v>144</v>
      </c>
      <c r="Q21" s="27" t="s">
        <v>113</v>
      </c>
      <c r="R21" s="27" t="s">
        <v>63</v>
      </c>
    </row>
    <row r="22" spans="1:18" x14ac:dyDescent="0.25">
      <c r="A22" s="14" t="s">
        <v>24</v>
      </c>
      <c r="B22" s="70" t="s">
        <v>24</v>
      </c>
      <c r="C22" s="70"/>
      <c r="D22" s="71" t="s">
        <v>165</v>
      </c>
      <c r="E22" s="71"/>
      <c r="F22" s="58"/>
      <c r="G22" s="56"/>
      <c r="H22" s="66"/>
      <c r="J22" s="75"/>
      <c r="K22" t="s">
        <v>79</v>
      </c>
      <c r="L22" s="4" t="s">
        <v>97</v>
      </c>
      <c r="M22" s="27" t="s">
        <v>102</v>
      </c>
      <c r="N22" s="27" t="s">
        <v>55</v>
      </c>
      <c r="O22" s="27" t="s">
        <v>60</v>
      </c>
      <c r="P22" s="27" t="s">
        <v>144</v>
      </c>
      <c r="Q22" s="27" t="s">
        <v>113</v>
      </c>
      <c r="R22" s="27" t="s">
        <v>120</v>
      </c>
    </row>
    <row r="23" spans="1:18" x14ac:dyDescent="0.25">
      <c r="A23" s="12"/>
      <c r="B23" s="70"/>
      <c r="C23" s="70"/>
      <c r="D23" s="71"/>
      <c r="E23" s="71"/>
      <c r="F23" s="58"/>
      <c r="G23" s="56"/>
      <c r="H23" s="66"/>
    </row>
    <row r="24" spans="1:18" x14ac:dyDescent="0.25">
      <c r="A24" s="9" t="s">
        <v>81</v>
      </c>
      <c r="B24" s="70" t="s">
        <v>81</v>
      </c>
      <c r="C24" s="70"/>
      <c r="D24" s="71"/>
      <c r="E24" s="71"/>
      <c r="F24" s="58"/>
      <c r="G24" s="56"/>
      <c r="H24" s="66"/>
    </row>
    <row r="25" spans="1:18" x14ac:dyDescent="0.25">
      <c r="A25" s="12"/>
      <c r="B25" s="70"/>
      <c r="C25" s="70"/>
      <c r="D25" s="71"/>
      <c r="E25" s="71"/>
      <c r="F25" s="58"/>
      <c r="G25" s="56"/>
      <c r="H25" s="66"/>
    </row>
    <row r="26" spans="1:18" x14ac:dyDescent="0.25">
      <c r="A26" s="14" t="s">
        <v>22</v>
      </c>
      <c r="B26" s="70" t="s">
        <v>22</v>
      </c>
      <c r="C26" s="70"/>
      <c r="D26" s="71" t="s">
        <v>329</v>
      </c>
      <c r="E26" s="71"/>
      <c r="F26" s="58" t="s">
        <v>173</v>
      </c>
      <c r="G26" s="56"/>
      <c r="H26" s="66"/>
    </row>
    <row r="27" spans="1:18" x14ac:dyDescent="0.25">
      <c r="A27" s="12"/>
      <c r="B27" s="70"/>
      <c r="C27" s="70"/>
      <c r="D27" s="71"/>
      <c r="E27" s="71"/>
      <c r="F27" s="58"/>
      <c r="G27" s="56"/>
      <c r="H27" s="66"/>
    </row>
    <row r="28" spans="1:18" x14ac:dyDescent="0.25">
      <c r="A28" s="9" t="s">
        <v>149</v>
      </c>
      <c r="B28" s="70" t="s">
        <v>159</v>
      </c>
      <c r="C28" s="70"/>
      <c r="D28" s="71"/>
      <c r="E28" s="71"/>
      <c r="F28" s="58"/>
      <c r="G28" s="56"/>
      <c r="H28" s="66"/>
    </row>
    <row r="29" spans="1:18" x14ac:dyDescent="0.25">
      <c r="A29" s="14" t="s">
        <v>159</v>
      </c>
      <c r="B29" s="70"/>
      <c r="C29" s="70"/>
      <c r="D29" s="71"/>
      <c r="E29" s="71"/>
      <c r="F29" s="58"/>
      <c r="G29" s="56"/>
      <c r="H29" s="66"/>
    </row>
    <row r="30" spans="1:18" x14ac:dyDescent="0.25">
      <c r="A30" s="23" t="s">
        <v>148</v>
      </c>
      <c r="B30" s="70" t="s">
        <v>148</v>
      </c>
      <c r="C30" s="70"/>
      <c r="D30" s="71" t="s">
        <v>168</v>
      </c>
      <c r="E30" s="71"/>
      <c r="F30" s="58"/>
      <c r="G30" s="56"/>
      <c r="H30" s="66"/>
    </row>
    <row r="31" spans="1:18" x14ac:dyDescent="0.25">
      <c r="A31" s="12"/>
      <c r="B31" s="70"/>
      <c r="C31" s="70"/>
      <c r="D31" s="71"/>
      <c r="E31" s="71"/>
      <c r="F31" s="58"/>
      <c r="G31" s="56"/>
      <c r="H31" s="66"/>
    </row>
    <row r="32" spans="1:18" x14ac:dyDescent="0.25">
      <c r="A32" s="22" t="s">
        <v>150</v>
      </c>
      <c r="B32" s="59" t="s">
        <v>9</v>
      </c>
      <c r="C32" s="59"/>
      <c r="D32" s="71"/>
      <c r="E32" s="71"/>
      <c r="F32" s="58"/>
      <c r="G32" s="56"/>
      <c r="H32" s="66"/>
    </row>
    <row r="33" spans="1:8" x14ac:dyDescent="0.25">
      <c r="A33" s="12"/>
      <c r="B33" s="59"/>
      <c r="C33" s="59"/>
      <c r="D33" s="71"/>
      <c r="E33" s="71"/>
      <c r="F33" s="58"/>
      <c r="G33" s="56"/>
      <c r="H33" s="66"/>
    </row>
    <row r="34" spans="1:8" x14ac:dyDescent="0.25">
      <c r="A34" s="1"/>
      <c r="D34" s="2"/>
    </row>
    <row r="35" spans="1:8" x14ac:dyDescent="0.25">
      <c r="A35" s="1"/>
      <c r="D35" s="2"/>
    </row>
  </sheetData>
  <mergeCells count="37">
    <mergeCell ref="J3:J4"/>
    <mergeCell ref="J13:J14"/>
    <mergeCell ref="F2:F9"/>
    <mergeCell ref="G2:G17"/>
    <mergeCell ref="H2:H33"/>
    <mergeCell ref="F10:F17"/>
    <mergeCell ref="F18:F25"/>
    <mergeCell ref="G18:G33"/>
    <mergeCell ref="F26:F33"/>
    <mergeCell ref="J17:J22"/>
    <mergeCell ref="J6:J11"/>
    <mergeCell ref="B26:C27"/>
    <mergeCell ref="D26:E29"/>
    <mergeCell ref="B28:C29"/>
    <mergeCell ref="B6:C7"/>
    <mergeCell ref="D6:E9"/>
    <mergeCell ref="B8:C9"/>
    <mergeCell ref="B10:C11"/>
    <mergeCell ref="D10:E13"/>
    <mergeCell ref="B18:C19"/>
    <mergeCell ref="D18:E21"/>
    <mergeCell ref="B1:C1"/>
    <mergeCell ref="D1:E1"/>
    <mergeCell ref="B2:C3"/>
    <mergeCell ref="B4:C5"/>
    <mergeCell ref="B30:C31"/>
    <mergeCell ref="D30:E33"/>
    <mergeCell ref="B32:C33"/>
    <mergeCell ref="B12:C13"/>
    <mergeCell ref="B14:C15"/>
    <mergeCell ref="D14:E17"/>
    <mergeCell ref="B16:C17"/>
    <mergeCell ref="D2:E5"/>
    <mergeCell ref="B20:C21"/>
    <mergeCell ref="B22:C23"/>
    <mergeCell ref="D22:E25"/>
    <mergeCell ref="B24:C25"/>
  </mergeCells>
  <pageMargins left="0.23622047244094491" right="0.23622047244094491" top="0.74803149606299213" bottom="0.74803149606299213" header="0.31496062992125984" footer="0.31496062992125984"/>
  <pageSetup paperSize="9" scale="97" orientation="landscape" r:id="rId1"/>
  <headerFooter>
    <oddHeader>&amp;F</oddHeader>
    <oddFooter>&amp;A</oddFooter>
  </headerFooter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C87B-CF1C-45BC-92EF-D7D5B54A6490}">
  <dimension ref="A1:R37"/>
  <sheetViews>
    <sheetView topLeftCell="B1" zoomScaleNormal="100" workbookViewId="0">
      <selection activeCell="D37" sqref="D37"/>
    </sheetView>
  </sheetViews>
  <sheetFormatPr baseColWidth="10" defaultRowHeight="15" x14ac:dyDescent="0.25"/>
  <cols>
    <col min="1" max="1" width="22.28515625" bestFit="1" customWidth="1"/>
    <col min="6" max="7" width="24.140625" customWidth="1"/>
    <col min="8" max="8" width="10.140625" customWidth="1"/>
    <col min="9" max="9" width="1" customWidth="1"/>
    <col min="10" max="10" width="19.42578125" bestFit="1" customWidth="1"/>
    <col min="11" max="11" width="9.7109375" bestFit="1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26" t="s">
        <v>152</v>
      </c>
      <c r="B1" s="51" t="s">
        <v>153</v>
      </c>
      <c r="C1" s="51"/>
      <c r="D1" s="51" t="s">
        <v>154</v>
      </c>
      <c r="E1" s="51"/>
      <c r="F1" s="26" t="s">
        <v>155</v>
      </c>
      <c r="G1" s="26" t="s">
        <v>151</v>
      </c>
      <c r="H1" s="26" t="s">
        <v>156</v>
      </c>
    </row>
    <row r="2" spans="1:18" x14ac:dyDescent="0.25">
      <c r="A2" s="18"/>
      <c r="B2" s="70" t="s">
        <v>83</v>
      </c>
      <c r="C2" s="70"/>
      <c r="D2" s="71" t="s">
        <v>184</v>
      </c>
      <c r="E2" s="71"/>
      <c r="F2" s="56" t="s">
        <v>194</v>
      </c>
      <c r="G2" s="56" t="s">
        <v>200</v>
      </c>
      <c r="H2" s="66" t="s">
        <v>83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</row>
    <row r="3" spans="1:18" x14ac:dyDescent="0.25">
      <c r="A3" s="12"/>
      <c r="B3" s="70"/>
      <c r="C3" s="70"/>
      <c r="D3" s="71"/>
      <c r="E3" s="71"/>
      <c r="F3" s="56"/>
      <c r="G3" s="56"/>
      <c r="H3" s="66"/>
      <c r="J3" s="82" t="s">
        <v>180</v>
      </c>
      <c r="K3" s="8" t="s">
        <v>50</v>
      </c>
      <c r="L3" s="4" t="s">
        <v>94</v>
      </c>
      <c r="M3" s="4" t="s">
        <v>72</v>
      </c>
      <c r="N3" s="27" t="s">
        <v>144</v>
      </c>
      <c r="O3" s="27" t="s">
        <v>195</v>
      </c>
      <c r="P3" s="27" t="s">
        <v>167</v>
      </c>
      <c r="Q3" s="27" t="s">
        <v>120</v>
      </c>
      <c r="R3" s="27" t="s">
        <v>63</v>
      </c>
    </row>
    <row r="4" spans="1:18" x14ac:dyDescent="0.25">
      <c r="A4" s="19"/>
      <c r="B4" s="70" t="s">
        <v>6</v>
      </c>
      <c r="C4" s="70"/>
      <c r="D4" s="71"/>
      <c r="E4" s="71"/>
      <c r="F4" s="56"/>
      <c r="G4" s="56"/>
      <c r="H4" s="66"/>
      <c r="J4" s="82"/>
      <c r="K4" t="s">
        <v>51</v>
      </c>
      <c r="L4" s="4" t="s">
        <v>166</v>
      </c>
      <c r="M4" s="4" t="s">
        <v>196</v>
      </c>
      <c r="N4" s="27" t="s">
        <v>94</v>
      </c>
      <c r="O4" s="27" t="s">
        <v>144</v>
      </c>
      <c r="P4" s="27" t="s">
        <v>185</v>
      </c>
      <c r="Q4" s="27" t="s">
        <v>120</v>
      </c>
      <c r="R4" s="27" t="s">
        <v>63</v>
      </c>
    </row>
    <row r="5" spans="1:18" x14ac:dyDescent="0.25">
      <c r="A5" s="12"/>
      <c r="B5" s="70"/>
      <c r="C5" s="70"/>
      <c r="D5" s="71"/>
      <c r="E5" s="71"/>
      <c r="F5" s="56"/>
      <c r="G5" s="56"/>
      <c r="H5" s="66"/>
      <c r="J5" s="6" t="s">
        <v>178</v>
      </c>
      <c r="K5" t="s">
        <v>50</v>
      </c>
      <c r="L5" s="4" t="s">
        <v>166</v>
      </c>
      <c r="M5" s="27" t="s">
        <v>55</v>
      </c>
      <c r="N5" s="27" t="s">
        <v>185</v>
      </c>
      <c r="O5" s="27" t="s">
        <v>186</v>
      </c>
      <c r="P5" s="27" t="s">
        <v>136</v>
      </c>
      <c r="Q5" s="27" t="s">
        <v>113</v>
      </c>
      <c r="R5" s="27" t="s">
        <v>63</v>
      </c>
    </row>
    <row r="6" spans="1:18" x14ac:dyDescent="0.25">
      <c r="A6" s="29"/>
      <c r="B6" s="70" t="s">
        <v>178</v>
      </c>
      <c r="C6" s="70"/>
      <c r="D6" s="71" t="s">
        <v>183</v>
      </c>
      <c r="E6" s="71"/>
      <c r="F6" s="56"/>
      <c r="G6" s="56"/>
      <c r="H6" s="66"/>
      <c r="J6" s="75" t="s">
        <v>83</v>
      </c>
      <c r="K6" t="s">
        <v>50</v>
      </c>
      <c r="L6" s="4" t="s">
        <v>97</v>
      </c>
      <c r="M6" s="27" t="s">
        <v>94</v>
      </c>
      <c r="N6" s="27" t="s">
        <v>70</v>
      </c>
      <c r="O6" s="27" t="s">
        <v>60</v>
      </c>
      <c r="P6" s="27" t="s">
        <v>144</v>
      </c>
      <c r="Q6" s="27" t="s">
        <v>113</v>
      </c>
      <c r="R6" s="27" t="s">
        <v>63</v>
      </c>
    </row>
    <row r="7" spans="1:18" x14ac:dyDescent="0.25">
      <c r="A7" s="12"/>
      <c r="B7" s="70"/>
      <c r="C7" s="70"/>
      <c r="D7" s="71"/>
      <c r="E7" s="71"/>
      <c r="F7" s="56"/>
      <c r="G7" s="56"/>
      <c r="H7" s="66"/>
      <c r="J7" s="75"/>
      <c r="K7" t="s">
        <v>52</v>
      </c>
      <c r="L7" s="4" t="s">
        <v>97</v>
      </c>
      <c r="M7" s="27" t="s">
        <v>70</v>
      </c>
      <c r="N7" s="27" t="s">
        <v>55</v>
      </c>
      <c r="O7" s="27" t="s">
        <v>60</v>
      </c>
      <c r="P7" s="27" t="s">
        <v>197</v>
      </c>
      <c r="Q7" s="27" t="s">
        <v>113</v>
      </c>
      <c r="R7" s="27" t="s">
        <v>63</v>
      </c>
    </row>
    <row r="8" spans="1:18" x14ac:dyDescent="0.25">
      <c r="A8" s="18"/>
      <c r="B8" s="70" t="s">
        <v>159</v>
      </c>
      <c r="C8" s="70"/>
      <c r="D8" s="71"/>
      <c r="E8" s="71"/>
      <c r="F8" s="56"/>
      <c r="G8" s="56"/>
      <c r="H8" s="66"/>
      <c r="J8" s="75"/>
      <c r="K8" t="s">
        <v>77</v>
      </c>
      <c r="L8" s="4" t="s">
        <v>97</v>
      </c>
      <c r="M8" s="27" t="s">
        <v>94</v>
      </c>
      <c r="N8" s="27" t="s">
        <v>55</v>
      </c>
      <c r="O8" s="27" t="s">
        <v>62</v>
      </c>
      <c r="P8" s="27" t="s">
        <v>172</v>
      </c>
      <c r="Q8" s="27" t="s">
        <v>113</v>
      </c>
      <c r="R8" s="27" t="s">
        <v>120</v>
      </c>
    </row>
    <row r="9" spans="1:18" x14ac:dyDescent="0.25">
      <c r="A9" s="18"/>
      <c r="B9" s="70"/>
      <c r="C9" s="70"/>
      <c r="D9" s="71"/>
      <c r="E9" s="71"/>
      <c r="F9" s="56"/>
      <c r="G9" s="56"/>
      <c r="H9" s="66"/>
      <c r="J9" s="75"/>
      <c r="K9" t="s">
        <v>78</v>
      </c>
      <c r="L9" s="4" t="s">
        <v>97</v>
      </c>
      <c r="M9" s="27" t="s">
        <v>94</v>
      </c>
      <c r="N9" s="27" t="s">
        <v>55</v>
      </c>
      <c r="O9" s="27" t="s">
        <v>62</v>
      </c>
      <c r="P9" s="27" t="s">
        <v>172</v>
      </c>
      <c r="Q9" s="27" t="s">
        <v>113</v>
      </c>
      <c r="R9" s="27" t="s">
        <v>63</v>
      </c>
    </row>
    <row r="10" spans="1:18" x14ac:dyDescent="0.25">
      <c r="A10" s="18"/>
      <c r="B10" s="70" t="s">
        <v>10</v>
      </c>
      <c r="C10" s="70"/>
      <c r="D10" s="81" t="s">
        <v>187</v>
      </c>
      <c r="E10" s="81"/>
      <c r="F10" s="57" t="s">
        <v>193</v>
      </c>
      <c r="G10" s="56"/>
      <c r="H10" s="66"/>
      <c r="J10" s="75"/>
      <c r="K10" t="s">
        <v>79</v>
      </c>
      <c r="L10" s="4" t="s">
        <v>97</v>
      </c>
      <c r="M10" s="27" t="s">
        <v>70</v>
      </c>
      <c r="N10" s="27" t="s">
        <v>55</v>
      </c>
      <c r="O10" s="27" t="s">
        <v>175</v>
      </c>
      <c r="P10" s="27" t="s">
        <v>144</v>
      </c>
      <c r="Q10" s="27" t="s">
        <v>113</v>
      </c>
      <c r="R10" s="27" t="s">
        <v>63</v>
      </c>
    </row>
    <row r="11" spans="1:18" x14ac:dyDescent="0.25">
      <c r="A11" s="28"/>
      <c r="B11" s="70"/>
      <c r="C11" s="70"/>
      <c r="D11" s="81"/>
      <c r="E11" s="81"/>
      <c r="F11" s="57"/>
      <c r="G11" s="56"/>
      <c r="H11" s="66"/>
      <c r="J11" s="6" t="s">
        <v>6</v>
      </c>
      <c r="K11" t="s">
        <v>50</v>
      </c>
      <c r="L11" s="4" t="s">
        <v>55</v>
      </c>
      <c r="M11" s="27" t="s">
        <v>97</v>
      </c>
      <c r="N11" s="27" t="s">
        <v>70</v>
      </c>
      <c r="O11" s="27" t="s">
        <v>60</v>
      </c>
      <c r="P11" s="27" t="s">
        <v>186</v>
      </c>
      <c r="Q11" s="27" t="s">
        <v>113</v>
      </c>
      <c r="R11" s="27" t="s">
        <v>63</v>
      </c>
    </row>
    <row r="12" spans="1:18" x14ac:dyDescent="0.25">
      <c r="A12" s="18"/>
      <c r="B12" s="69" t="s">
        <v>180</v>
      </c>
      <c r="C12" s="69"/>
      <c r="D12" s="81"/>
      <c r="E12" s="81"/>
      <c r="F12" s="57"/>
      <c r="G12" s="56"/>
      <c r="H12" s="66"/>
      <c r="J12" s="75" t="s">
        <v>4</v>
      </c>
      <c r="K12" t="s">
        <v>50</v>
      </c>
      <c r="L12" s="4" t="s">
        <v>124</v>
      </c>
      <c r="M12" s="4" t="s">
        <v>166</v>
      </c>
      <c r="N12" s="27" t="s">
        <v>55</v>
      </c>
      <c r="O12" s="27" t="s">
        <v>195</v>
      </c>
      <c r="P12" s="27" t="s">
        <v>136</v>
      </c>
      <c r="Q12" s="27" t="s">
        <v>120</v>
      </c>
      <c r="R12" s="27" t="s">
        <v>126</v>
      </c>
    </row>
    <row r="13" spans="1:18" x14ac:dyDescent="0.25">
      <c r="A13" s="12"/>
      <c r="B13" s="69"/>
      <c r="C13" s="69"/>
      <c r="D13" s="81"/>
      <c r="E13" s="81"/>
      <c r="F13" s="57"/>
      <c r="G13" s="56"/>
      <c r="H13" s="66"/>
      <c r="J13" s="75"/>
      <c r="K13" t="s">
        <v>51</v>
      </c>
      <c r="L13" s="4" t="s">
        <v>186</v>
      </c>
      <c r="M13" s="4" t="s">
        <v>167</v>
      </c>
      <c r="N13" s="27" t="s">
        <v>70</v>
      </c>
      <c r="O13" s="27" t="s">
        <v>55</v>
      </c>
      <c r="P13" s="27" t="s">
        <v>136</v>
      </c>
      <c r="Q13" s="27" t="s">
        <v>120</v>
      </c>
      <c r="R13" s="27" t="s">
        <v>63</v>
      </c>
    </row>
    <row r="14" spans="1:18" x14ac:dyDescent="0.25">
      <c r="A14" s="30"/>
      <c r="B14" s="83" t="s">
        <v>181</v>
      </c>
      <c r="C14" s="83"/>
      <c r="D14" s="71" t="s">
        <v>188</v>
      </c>
      <c r="E14" s="71"/>
      <c r="F14" s="57"/>
      <c r="G14" s="56"/>
      <c r="H14" s="66"/>
      <c r="J14" s="6" t="s">
        <v>0</v>
      </c>
      <c r="K14" t="s">
        <v>50</v>
      </c>
      <c r="L14" s="4" t="s">
        <v>97</v>
      </c>
      <c r="M14" s="27" t="s">
        <v>94</v>
      </c>
      <c r="N14" s="27" t="s">
        <v>70</v>
      </c>
      <c r="O14" s="27" t="s">
        <v>144</v>
      </c>
      <c r="P14" s="27" t="s">
        <v>60</v>
      </c>
      <c r="Q14" s="27" t="s">
        <v>120</v>
      </c>
      <c r="R14" s="27" t="s">
        <v>63</v>
      </c>
    </row>
    <row r="15" spans="1:18" x14ac:dyDescent="0.25">
      <c r="A15" s="18"/>
      <c r="B15" s="83"/>
      <c r="C15" s="83"/>
      <c r="D15" s="71"/>
      <c r="E15" s="71"/>
      <c r="F15" s="57"/>
      <c r="G15" s="56"/>
      <c r="H15" s="66"/>
      <c r="J15" s="6" t="s">
        <v>14</v>
      </c>
      <c r="K15" t="s">
        <v>50</v>
      </c>
      <c r="L15" s="4" t="s">
        <v>97</v>
      </c>
      <c r="M15" s="27" t="s">
        <v>94</v>
      </c>
      <c r="N15" s="27" t="s">
        <v>186</v>
      </c>
      <c r="O15" s="27" t="s">
        <v>144</v>
      </c>
      <c r="P15" s="27" t="s">
        <v>60</v>
      </c>
      <c r="Q15" s="27" t="s">
        <v>113</v>
      </c>
      <c r="R15" s="27" t="s">
        <v>120</v>
      </c>
    </row>
    <row r="16" spans="1:18" x14ac:dyDescent="0.25">
      <c r="A16" s="19"/>
      <c r="B16" s="79"/>
      <c r="C16" s="79"/>
      <c r="D16" s="71"/>
      <c r="E16" s="71"/>
      <c r="F16" s="57"/>
      <c r="G16" s="56"/>
      <c r="H16" s="66"/>
      <c r="J16" s="75" t="s">
        <v>20</v>
      </c>
      <c r="K16" t="s">
        <v>50</v>
      </c>
      <c r="L16" s="4" t="s">
        <v>166</v>
      </c>
      <c r="M16" s="27" t="s">
        <v>55</v>
      </c>
      <c r="N16" s="27" t="s">
        <v>186</v>
      </c>
      <c r="O16" s="27" t="s">
        <v>195</v>
      </c>
      <c r="P16" s="27" t="s">
        <v>167</v>
      </c>
      <c r="Q16" s="27" t="s">
        <v>120</v>
      </c>
      <c r="R16" s="27" t="s">
        <v>63</v>
      </c>
    </row>
    <row r="17" spans="1:18" x14ac:dyDescent="0.25">
      <c r="A17" s="18"/>
      <c r="B17" s="79"/>
      <c r="C17" s="79"/>
      <c r="D17" s="71"/>
      <c r="E17" s="71"/>
      <c r="F17" s="57"/>
      <c r="G17" s="56"/>
      <c r="H17" s="66"/>
      <c r="J17" s="75"/>
      <c r="K17" t="s">
        <v>51</v>
      </c>
      <c r="L17" s="4" t="s">
        <v>166</v>
      </c>
      <c r="M17" s="27" t="s">
        <v>97</v>
      </c>
      <c r="N17" s="27" t="s">
        <v>94</v>
      </c>
      <c r="O17" s="27" t="s">
        <v>195</v>
      </c>
      <c r="P17" s="27" t="s">
        <v>60</v>
      </c>
      <c r="Q17" s="27" t="s">
        <v>120</v>
      </c>
      <c r="R17" s="27" t="s">
        <v>63</v>
      </c>
    </row>
    <row r="18" spans="1:18" x14ac:dyDescent="0.25">
      <c r="A18" s="18"/>
      <c r="B18" s="70" t="s">
        <v>0</v>
      </c>
      <c r="C18" s="70"/>
      <c r="D18" s="71" t="s">
        <v>190</v>
      </c>
      <c r="E18" s="71"/>
      <c r="F18" s="56" t="s">
        <v>198</v>
      </c>
      <c r="G18" s="56" t="s">
        <v>201</v>
      </c>
      <c r="H18" s="66"/>
      <c r="J18" s="75"/>
      <c r="K18" t="s">
        <v>77</v>
      </c>
      <c r="L18" s="4" t="s">
        <v>60</v>
      </c>
      <c r="M18" s="27" t="s">
        <v>166</v>
      </c>
      <c r="N18" s="27" t="s">
        <v>186</v>
      </c>
      <c r="O18" s="27" t="s">
        <v>195</v>
      </c>
      <c r="P18" s="27" t="s">
        <v>144</v>
      </c>
      <c r="Q18" s="27" t="s">
        <v>120</v>
      </c>
      <c r="R18" s="27" t="s">
        <v>63</v>
      </c>
    </row>
    <row r="19" spans="1:18" x14ac:dyDescent="0.25">
      <c r="A19" s="28"/>
      <c r="B19" s="70"/>
      <c r="C19" s="70"/>
      <c r="D19" s="71"/>
      <c r="E19" s="71"/>
      <c r="F19" s="56"/>
      <c r="G19" s="56"/>
      <c r="H19" s="66"/>
      <c r="J19" s="75"/>
      <c r="K19" t="s">
        <v>78</v>
      </c>
      <c r="L19" s="4" t="s">
        <v>60</v>
      </c>
      <c r="M19" s="27" t="s">
        <v>166</v>
      </c>
      <c r="N19" s="27" t="s">
        <v>186</v>
      </c>
      <c r="O19" s="27" t="s">
        <v>195</v>
      </c>
      <c r="P19" s="27" t="s">
        <v>167</v>
      </c>
      <c r="Q19" s="27" t="s">
        <v>120</v>
      </c>
      <c r="R19" s="27" t="s">
        <v>63</v>
      </c>
    </row>
    <row r="20" spans="1:18" x14ac:dyDescent="0.25">
      <c r="A20" s="18"/>
      <c r="B20" s="69" t="s">
        <v>179</v>
      </c>
      <c r="C20" s="69"/>
      <c r="D20" s="71"/>
      <c r="E20" s="71"/>
      <c r="F20" s="56"/>
      <c r="G20" s="56"/>
      <c r="H20" s="66"/>
      <c r="J20" s="75"/>
      <c r="K20" t="s">
        <v>79</v>
      </c>
      <c r="L20" s="4" t="s">
        <v>166</v>
      </c>
      <c r="M20" s="27" t="s">
        <v>60</v>
      </c>
      <c r="N20" s="27" t="s">
        <v>94</v>
      </c>
      <c r="O20" s="27" t="s">
        <v>195</v>
      </c>
      <c r="P20" s="27" t="s">
        <v>186</v>
      </c>
      <c r="Q20" s="27" t="s">
        <v>120</v>
      </c>
      <c r="R20" s="27" t="s">
        <v>63</v>
      </c>
    </row>
    <row r="21" spans="1:18" x14ac:dyDescent="0.25">
      <c r="A21" s="18"/>
      <c r="B21" s="69"/>
      <c r="C21" s="69"/>
      <c r="D21" s="71"/>
      <c r="E21" s="71"/>
      <c r="F21" s="56"/>
      <c r="G21" s="56"/>
      <c r="H21" s="66"/>
    </row>
    <row r="22" spans="1:18" x14ac:dyDescent="0.25">
      <c r="A22" s="18"/>
      <c r="B22" s="70" t="s">
        <v>20</v>
      </c>
      <c r="C22" s="70"/>
      <c r="D22" s="71" t="s">
        <v>189</v>
      </c>
      <c r="E22" s="71"/>
      <c r="F22" s="56"/>
      <c r="G22" s="56"/>
      <c r="H22" s="66"/>
    </row>
    <row r="23" spans="1:18" x14ac:dyDescent="0.25">
      <c r="A23" s="18"/>
      <c r="B23" s="70"/>
      <c r="C23" s="70"/>
      <c r="D23" s="71"/>
      <c r="E23" s="71"/>
      <c r="F23" s="56"/>
      <c r="G23" s="56"/>
      <c r="H23" s="66"/>
    </row>
    <row r="24" spans="1:18" x14ac:dyDescent="0.25">
      <c r="A24" s="28"/>
      <c r="B24" s="70" t="s">
        <v>8</v>
      </c>
      <c r="C24" s="70"/>
      <c r="D24" s="71"/>
      <c r="E24" s="71"/>
      <c r="F24" s="56"/>
      <c r="G24" s="56"/>
      <c r="H24" s="66"/>
    </row>
    <row r="25" spans="1:18" x14ac:dyDescent="0.25">
      <c r="A25" s="18"/>
      <c r="B25" s="70"/>
      <c r="C25" s="70"/>
      <c r="D25" s="71"/>
      <c r="E25" s="71"/>
      <c r="F25" s="56"/>
      <c r="G25" s="56"/>
      <c r="H25" s="66"/>
    </row>
    <row r="26" spans="1:18" x14ac:dyDescent="0.25">
      <c r="A26" s="18"/>
      <c r="B26" s="70" t="s">
        <v>4</v>
      </c>
      <c r="C26" s="70"/>
      <c r="D26" s="71" t="s">
        <v>191</v>
      </c>
      <c r="E26" s="71"/>
      <c r="F26" s="56" t="s">
        <v>199</v>
      </c>
      <c r="G26" s="56"/>
      <c r="H26" s="66"/>
    </row>
    <row r="27" spans="1:18" x14ac:dyDescent="0.25">
      <c r="A27" s="12"/>
      <c r="B27" s="70"/>
      <c r="C27" s="70"/>
      <c r="D27" s="71"/>
      <c r="E27" s="71"/>
      <c r="F27" s="56"/>
      <c r="G27" s="56"/>
      <c r="H27" s="66"/>
    </row>
    <row r="28" spans="1:18" x14ac:dyDescent="0.25">
      <c r="A28" s="18"/>
      <c r="B28" s="72" t="s">
        <v>84</v>
      </c>
      <c r="C28" s="72"/>
      <c r="D28" s="71"/>
      <c r="E28" s="71"/>
      <c r="F28" s="56"/>
      <c r="G28" s="56"/>
      <c r="H28" s="66"/>
    </row>
    <row r="29" spans="1:18" x14ac:dyDescent="0.25">
      <c r="A29" s="28"/>
      <c r="B29" s="72"/>
      <c r="C29" s="72"/>
      <c r="D29" s="71"/>
      <c r="E29" s="71"/>
      <c r="F29" s="56"/>
      <c r="G29" s="56"/>
      <c r="H29" s="66"/>
    </row>
    <row r="30" spans="1:18" x14ac:dyDescent="0.25">
      <c r="A30" s="18"/>
      <c r="B30" s="70" t="s">
        <v>14</v>
      </c>
      <c r="C30" s="70"/>
      <c r="D30" s="71" t="s">
        <v>192</v>
      </c>
      <c r="E30" s="71"/>
      <c r="F30" s="56"/>
      <c r="G30" s="56"/>
      <c r="H30" s="66"/>
    </row>
    <row r="31" spans="1:18" x14ac:dyDescent="0.25">
      <c r="A31" s="18"/>
      <c r="B31" s="70"/>
      <c r="C31" s="70"/>
      <c r="D31" s="71"/>
      <c r="E31" s="71"/>
      <c r="F31" s="56"/>
      <c r="G31" s="56"/>
      <c r="H31" s="66"/>
    </row>
    <row r="32" spans="1:18" x14ac:dyDescent="0.25">
      <c r="A32" s="28"/>
      <c r="B32" s="70" t="s">
        <v>12</v>
      </c>
      <c r="C32" s="70"/>
      <c r="D32" s="71"/>
      <c r="E32" s="71"/>
      <c r="F32" s="56"/>
      <c r="G32" s="56"/>
      <c r="H32" s="66"/>
    </row>
    <row r="33" spans="1:8" x14ac:dyDescent="0.25">
      <c r="A33" s="28"/>
      <c r="B33" s="70"/>
      <c r="C33" s="70"/>
      <c r="D33" s="71"/>
      <c r="E33" s="71"/>
      <c r="F33" s="56"/>
      <c r="G33" s="56"/>
      <c r="H33" s="66"/>
    </row>
    <row r="34" spans="1:8" x14ac:dyDescent="0.25">
      <c r="D34" s="2"/>
    </row>
    <row r="35" spans="1:8" x14ac:dyDescent="0.25">
      <c r="D35" s="2"/>
    </row>
    <row r="36" spans="1:8" x14ac:dyDescent="0.25">
      <c r="D36" s="2"/>
    </row>
    <row r="37" spans="1:8" x14ac:dyDescent="0.25">
      <c r="A37" s="3"/>
      <c r="D37" s="2"/>
    </row>
  </sheetData>
  <mergeCells count="37">
    <mergeCell ref="J3:J4"/>
    <mergeCell ref="J6:J10"/>
    <mergeCell ref="J12:J13"/>
    <mergeCell ref="J16:J20"/>
    <mergeCell ref="D18:E21"/>
    <mergeCell ref="D26:E29"/>
    <mergeCell ref="F2:F9"/>
    <mergeCell ref="G2:G17"/>
    <mergeCell ref="H2:H33"/>
    <mergeCell ref="B28:C29"/>
    <mergeCell ref="B6:C7"/>
    <mergeCell ref="D6:E9"/>
    <mergeCell ref="B8:C9"/>
    <mergeCell ref="B2:C3"/>
    <mergeCell ref="D10:E13"/>
    <mergeCell ref="F10:F17"/>
    <mergeCell ref="B18:C19"/>
    <mergeCell ref="D14:E17"/>
    <mergeCell ref="B20:C21"/>
    <mergeCell ref="B22:C23"/>
    <mergeCell ref="D2:E5"/>
    <mergeCell ref="B1:C1"/>
    <mergeCell ref="D1:E1"/>
    <mergeCell ref="F18:F25"/>
    <mergeCell ref="G18:G33"/>
    <mergeCell ref="B24:C25"/>
    <mergeCell ref="B10:C11"/>
    <mergeCell ref="D22:E25"/>
    <mergeCell ref="B12:C13"/>
    <mergeCell ref="B30:C31"/>
    <mergeCell ref="F26:F33"/>
    <mergeCell ref="B32:C33"/>
    <mergeCell ref="B14:C15"/>
    <mergeCell ref="D30:E33"/>
    <mergeCell ref="B16:C17"/>
    <mergeCell ref="B4:C5"/>
    <mergeCell ref="B26:C27"/>
  </mergeCells>
  <pageMargins left="0.23622047244094491" right="0.23622047244094491" top="0.74803149606299213" bottom="0.74803149606299213" header="0.31496062992125984" footer="0.31496062992125984"/>
  <pageSetup paperSize="9" scale="97" fitToWidth="0" fitToHeight="0" orientation="landscape" r:id="rId1"/>
  <headerFooter>
    <oddHeader>&amp;F</oddHeader>
    <oddFooter>&amp;A</oddFooter>
  </headerFooter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9460-FEC7-414B-94E5-E60092B48A4D}">
  <dimension ref="A1:R57"/>
  <sheetViews>
    <sheetView tabSelected="1" zoomScaleNormal="100" workbookViewId="0">
      <selection activeCell="F10" sqref="F10:F17"/>
    </sheetView>
  </sheetViews>
  <sheetFormatPr baseColWidth="10" defaultRowHeight="15" x14ac:dyDescent="0.25"/>
  <cols>
    <col min="1" max="1" width="22.28515625" bestFit="1" customWidth="1"/>
    <col min="6" max="6" width="24.140625" customWidth="1"/>
    <col min="7" max="7" width="27.140625" customWidth="1"/>
    <col min="8" max="8" width="11.5703125" bestFit="1" customWidth="1"/>
    <col min="9" max="9" width="1" customWidth="1"/>
    <col min="10" max="10" width="17.140625" bestFit="1" customWidth="1"/>
    <col min="11" max="11" width="9.7109375" bestFit="1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26" t="s">
        <v>152</v>
      </c>
      <c r="B1" s="51" t="s">
        <v>153</v>
      </c>
      <c r="C1" s="51"/>
      <c r="D1" s="51" t="s">
        <v>154</v>
      </c>
      <c r="E1" s="51"/>
      <c r="F1" s="26" t="s">
        <v>155</v>
      </c>
      <c r="G1" s="26" t="s">
        <v>151</v>
      </c>
      <c r="H1" s="26" t="s">
        <v>156</v>
      </c>
    </row>
    <row r="2" spans="1:18" x14ac:dyDescent="0.25">
      <c r="A2" s="18" t="s">
        <v>8</v>
      </c>
      <c r="B2" s="70" t="s">
        <v>2</v>
      </c>
      <c r="C2" s="70"/>
      <c r="D2" s="71" t="s">
        <v>209</v>
      </c>
      <c r="E2" s="71"/>
      <c r="F2" s="56" t="s">
        <v>220</v>
      </c>
      <c r="G2" s="56" t="s">
        <v>225</v>
      </c>
      <c r="H2" s="66" t="s">
        <v>4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</row>
    <row r="3" spans="1:18" x14ac:dyDescent="0.25">
      <c r="A3" s="12"/>
      <c r="B3" s="70"/>
      <c r="C3" s="70"/>
      <c r="D3" s="71"/>
      <c r="E3" s="71"/>
      <c r="F3" s="56"/>
      <c r="G3" s="56"/>
      <c r="H3" s="66"/>
      <c r="J3" s="82" t="s">
        <v>2</v>
      </c>
      <c r="K3" s="8" t="s">
        <v>50</v>
      </c>
      <c r="L3" s="4" t="s">
        <v>119</v>
      </c>
      <c r="M3" s="4" t="s">
        <v>58</v>
      </c>
      <c r="N3" s="4" t="s">
        <v>55</v>
      </c>
      <c r="O3" s="4" t="s">
        <v>102</v>
      </c>
      <c r="P3" s="4" t="s">
        <v>101</v>
      </c>
      <c r="Q3" s="4" t="s">
        <v>120</v>
      </c>
      <c r="R3" s="4" t="s">
        <v>121</v>
      </c>
    </row>
    <row r="4" spans="1:18" x14ac:dyDescent="0.25">
      <c r="A4" s="18" t="s">
        <v>6</v>
      </c>
      <c r="B4" s="70" t="s">
        <v>6</v>
      </c>
      <c r="C4" s="70"/>
      <c r="D4" s="71"/>
      <c r="E4" s="71"/>
      <c r="F4" s="56"/>
      <c r="G4" s="56"/>
      <c r="H4" s="66"/>
      <c r="J4" s="82"/>
      <c r="K4" t="s">
        <v>51</v>
      </c>
      <c r="L4" s="4" t="s">
        <v>119</v>
      </c>
      <c r="M4" s="4" t="s">
        <v>97</v>
      </c>
      <c r="N4" s="4" t="s">
        <v>55</v>
      </c>
      <c r="O4" s="4" t="s">
        <v>102</v>
      </c>
      <c r="P4" s="4" t="s">
        <v>54</v>
      </c>
      <c r="Q4" s="4" t="s">
        <v>120</v>
      </c>
      <c r="R4" s="4" t="s">
        <v>121</v>
      </c>
    </row>
    <row r="5" spans="1:18" x14ac:dyDescent="0.25">
      <c r="A5" s="12"/>
      <c r="B5" s="70"/>
      <c r="C5" s="70"/>
      <c r="D5" s="71"/>
      <c r="E5" s="71"/>
      <c r="F5" s="56"/>
      <c r="G5" s="56"/>
      <c r="H5" s="66"/>
      <c r="J5" s="21" t="s">
        <v>22</v>
      </c>
      <c r="K5" t="s">
        <v>50</v>
      </c>
      <c r="L5" s="4" t="s">
        <v>97</v>
      </c>
      <c r="M5" s="4" t="s">
        <v>62</v>
      </c>
      <c r="N5" s="4" t="s">
        <v>94</v>
      </c>
      <c r="O5" s="4" t="s">
        <v>60</v>
      </c>
      <c r="P5" s="4" t="s">
        <v>54</v>
      </c>
      <c r="Q5" s="4" t="s">
        <v>120</v>
      </c>
      <c r="R5" s="4" t="s">
        <v>121</v>
      </c>
    </row>
    <row r="6" spans="1:18" x14ac:dyDescent="0.25">
      <c r="A6" s="18" t="s">
        <v>159</v>
      </c>
      <c r="B6" s="72" t="s">
        <v>22</v>
      </c>
      <c r="C6" s="72"/>
      <c r="D6" s="81" t="s">
        <v>208</v>
      </c>
      <c r="E6" s="81"/>
      <c r="F6" s="56"/>
      <c r="G6" s="56"/>
      <c r="H6" s="66"/>
      <c r="J6" s="75" t="s">
        <v>83</v>
      </c>
      <c r="K6" t="s">
        <v>50</v>
      </c>
      <c r="L6" s="4" t="s">
        <v>101</v>
      </c>
      <c r="M6" s="4" t="s">
        <v>97</v>
      </c>
      <c r="N6" s="4" t="s">
        <v>55</v>
      </c>
      <c r="O6" s="4" t="s">
        <v>70</v>
      </c>
      <c r="P6" s="4" t="s">
        <v>172</v>
      </c>
      <c r="Q6" s="4" t="s">
        <v>214</v>
      </c>
      <c r="R6" s="4" t="s">
        <v>120</v>
      </c>
    </row>
    <row r="7" spans="1:18" x14ac:dyDescent="0.25">
      <c r="A7" s="12"/>
      <c r="B7" s="72"/>
      <c r="C7" s="72"/>
      <c r="D7" s="81"/>
      <c r="E7" s="81"/>
      <c r="F7" s="56"/>
      <c r="G7" s="56"/>
      <c r="H7" s="66"/>
      <c r="J7" s="75"/>
      <c r="K7" t="s">
        <v>52</v>
      </c>
      <c r="L7" s="4" t="s">
        <v>97</v>
      </c>
      <c r="M7" s="4" t="s">
        <v>62</v>
      </c>
      <c r="N7" s="4" t="s">
        <v>60</v>
      </c>
      <c r="O7" s="4" t="s">
        <v>197</v>
      </c>
      <c r="P7" s="4" t="s">
        <v>102</v>
      </c>
      <c r="Q7" s="4" t="s">
        <v>214</v>
      </c>
      <c r="R7" s="4" t="s">
        <v>121</v>
      </c>
    </row>
    <row r="8" spans="1:18" x14ac:dyDescent="0.25">
      <c r="A8" s="18" t="s">
        <v>3</v>
      </c>
      <c r="B8" s="69" t="s">
        <v>206</v>
      </c>
      <c r="C8" s="69"/>
      <c r="D8" s="81"/>
      <c r="E8" s="81"/>
      <c r="F8" s="56"/>
      <c r="G8" s="56"/>
      <c r="H8" s="66"/>
      <c r="J8" s="75"/>
      <c r="K8" t="s">
        <v>77</v>
      </c>
      <c r="L8" s="4" t="s">
        <v>97</v>
      </c>
      <c r="M8" s="4" t="s">
        <v>55</v>
      </c>
      <c r="N8" s="4" t="s">
        <v>60</v>
      </c>
      <c r="O8" s="4" t="s">
        <v>101</v>
      </c>
      <c r="P8" s="4" t="s">
        <v>224</v>
      </c>
      <c r="Q8" s="4" t="s">
        <v>214</v>
      </c>
      <c r="R8" s="4" t="s">
        <v>121</v>
      </c>
    </row>
    <row r="9" spans="1:18" x14ac:dyDescent="0.25">
      <c r="A9" s="12"/>
      <c r="B9" s="69"/>
      <c r="C9" s="69"/>
      <c r="D9" s="81"/>
      <c r="E9" s="81"/>
      <c r="F9" s="56"/>
      <c r="G9" s="56"/>
      <c r="H9" s="66"/>
      <c r="J9" s="75"/>
      <c r="K9" t="s">
        <v>78</v>
      </c>
      <c r="L9" s="4" t="s">
        <v>97</v>
      </c>
      <c r="M9" s="4" t="s">
        <v>136</v>
      </c>
      <c r="N9" s="4" t="s">
        <v>55</v>
      </c>
      <c r="O9" s="4" t="s">
        <v>102</v>
      </c>
      <c r="P9" s="4" t="s">
        <v>54</v>
      </c>
      <c r="Q9" s="4" t="s">
        <v>214</v>
      </c>
      <c r="R9" s="4" t="s">
        <v>120</v>
      </c>
    </row>
    <row r="10" spans="1:18" x14ac:dyDescent="0.25">
      <c r="A10" s="18" t="s">
        <v>4</v>
      </c>
      <c r="B10" s="70" t="s">
        <v>4</v>
      </c>
      <c r="C10" s="70"/>
      <c r="D10" s="71" t="s">
        <v>211</v>
      </c>
      <c r="E10" s="71"/>
      <c r="F10" s="56" t="s">
        <v>221</v>
      </c>
      <c r="G10" s="56"/>
      <c r="H10" s="66"/>
      <c r="J10" s="75"/>
      <c r="K10" t="s">
        <v>79</v>
      </c>
      <c r="L10" s="28"/>
      <c r="M10" s="28"/>
      <c r="N10" s="28"/>
      <c r="O10" s="28"/>
      <c r="P10" s="28"/>
      <c r="Q10" s="28"/>
      <c r="R10" s="28"/>
    </row>
    <row r="11" spans="1:18" x14ac:dyDescent="0.25">
      <c r="A11" s="12"/>
      <c r="B11" s="70"/>
      <c r="C11" s="70"/>
      <c r="D11" s="71"/>
      <c r="E11" s="71"/>
      <c r="F11" s="56"/>
      <c r="G11" s="56"/>
      <c r="H11" s="66"/>
      <c r="J11" s="6" t="s">
        <v>202</v>
      </c>
      <c r="K11" t="s">
        <v>50</v>
      </c>
      <c r="L11" s="4" t="s">
        <v>97</v>
      </c>
      <c r="M11" s="4" t="s">
        <v>119</v>
      </c>
      <c r="N11" s="4" t="s">
        <v>60</v>
      </c>
      <c r="O11" s="4" t="s">
        <v>55</v>
      </c>
      <c r="P11" s="4" t="s">
        <v>102</v>
      </c>
      <c r="Q11" s="4" t="s">
        <v>120</v>
      </c>
      <c r="R11" s="4" t="s">
        <v>121</v>
      </c>
    </row>
    <row r="12" spans="1:18" x14ac:dyDescent="0.25">
      <c r="A12" s="18" t="s">
        <v>178</v>
      </c>
      <c r="B12" s="70" t="s">
        <v>159</v>
      </c>
      <c r="C12" s="70"/>
      <c r="D12" s="71"/>
      <c r="E12" s="71"/>
      <c r="F12" s="56"/>
      <c r="G12" s="56"/>
      <c r="H12" s="66"/>
      <c r="J12" s="75" t="s">
        <v>6</v>
      </c>
      <c r="K12" t="s">
        <v>50</v>
      </c>
      <c r="L12" s="4" t="s">
        <v>55</v>
      </c>
      <c r="M12" s="4" t="s">
        <v>62</v>
      </c>
      <c r="N12" s="4" t="s">
        <v>54</v>
      </c>
      <c r="O12" s="4" t="s">
        <v>136</v>
      </c>
      <c r="P12" s="4" t="s">
        <v>102</v>
      </c>
      <c r="Q12" s="4" t="s">
        <v>217</v>
      </c>
      <c r="R12" s="4" t="s">
        <v>120</v>
      </c>
    </row>
    <row r="13" spans="1:18" x14ac:dyDescent="0.25">
      <c r="A13" s="12"/>
      <c r="B13" s="70"/>
      <c r="C13" s="70"/>
      <c r="D13" s="71"/>
      <c r="E13" s="71"/>
      <c r="F13" s="56"/>
      <c r="G13" s="56"/>
      <c r="H13" s="66"/>
      <c r="J13" s="75"/>
      <c r="K13" t="s">
        <v>51</v>
      </c>
      <c r="L13" s="4" t="s">
        <v>55</v>
      </c>
      <c r="M13" s="4" t="s">
        <v>94</v>
      </c>
      <c r="N13" s="4" t="s">
        <v>101</v>
      </c>
      <c r="O13" s="4" t="s">
        <v>136</v>
      </c>
      <c r="P13" s="4" t="s">
        <v>54</v>
      </c>
      <c r="Q13" s="4" t="s">
        <v>217</v>
      </c>
      <c r="R13" s="4" t="s">
        <v>120</v>
      </c>
    </row>
    <row r="14" spans="1:18" x14ac:dyDescent="0.25">
      <c r="A14" s="18" t="s">
        <v>0</v>
      </c>
      <c r="B14" s="70" t="s">
        <v>202</v>
      </c>
      <c r="C14" s="70"/>
      <c r="D14" s="71" t="s">
        <v>212</v>
      </c>
      <c r="E14" s="71"/>
      <c r="F14" s="56"/>
      <c r="G14" s="56"/>
      <c r="H14" s="66"/>
      <c r="J14" s="6" t="s">
        <v>13</v>
      </c>
      <c r="K14" t="s">
        <v>50</v>
      </c>
      <c r="L14" s="4" t="s">
        <v>60</v>
      </c>
      <c r="M14" s="4" t="s">
        <v>119</v>
      </c>
      <c r="N14" s="4" t="s">
        <v>94</v>
      </c>
      <c r="O14" s="4" t="s">
        <v>136</v>
      </c>
      <c r="P14" s="4" t="s">
        <v>213</v>
      </c>
      <c r="Q14" s="4" t="s">
        <v>120</v>
      </c>
      <c r="R14" s="4" t="s">
        <v>121</v>
      </c>
    </row>
    <row r="15" spans="1:18" x14ac:dyDescent="0.25">
      <c r="A15" s="12"/>
      <c r="B15" s="70"/>
      <c r="C15" s="70"/>
      <c r="D15" s="71"/>
      <c r="E15" s="71"/>
      <c r="F15" s="56"/>
      <c r="G15" s="56"/>
      <c r="H15" s="66"/>
      <c r="J15" s="6" t="s">
        <v>27</v>
      </c>
      <c r="K15" t="s">
        <v>50</v>
      </c>
      <c r="L15" s="4" t="s">
        <v>97</v>
      </c>
      <c r="M15" s="4" t="s">
        <v>94</v>
      </c>
      <c r="N15" s="4" t="s">
        <v>101</v>
      </c>
      <c r="O15" s="4" t="s">
        <v>60</v>
      </c>
      <c r="P15" s="4" t="s">
        <v>197</v>
      </c>
      <c r="Q15" s="4" t="s">
        <v>217</v>
      </c>
      <c r="R15" s="4" t="s">
        <v>214</v>
      </c>
    </row>
    <row r="16" spans="1:18" x14ac:dyDescent="0.25">
      <c r="A16" s="18" t="s">
        <v>22</v>
      </c>
      <c r="B16" s="69" t="s">
        <v>207</v>
      </c>
      <c r="C16" s="69"/>
      <c r="D16" s="71"/>
      <c r="E16" s="71"/>
      <c r="F16" s="56"/>
      <c r="G16" s="56"/>
      <c r="H16" s="66"/>
      <c r="J16" s="75" t="s">
        <v>4</v>
      </c>
      <c r="K16" t="s">
        <v>50</v>
      </c>
      <c r="L16" s="4" t="s">
        <v>62</v>
      </c>
      <c r="M16" s="4" t="s">
        <v>69</v>
      </c>
      <c r="N16" s="4" t="s">
        <v>210</v>
      </c>
      <c r="O16" s="4" t="s">
        <v>94</v>
      </c>
      <c r="P16" s="4" t="s">
        <v>172</v>
      </c>
      <c r="Q16" s="4" t="s">
        <v>120</v>
      </c>
      <c r="R16" s="4" t="s">
        <v>214</v>
      </c>
    </row>
    <row r="17" spans="1:18" x14ac:dyDescent="0.25">
      <c r="A17" s="12"/>
      <c r="B17" s="69"/>
      <c r="C17" s="69"/>
      <c r="D17" s="71"/>
      <c r="E17" s="71"/>
      <c r="F17" s="56"/>
      <c r="G17" s="56"/>
      <c r="H17" s="66"/>
      <c r="J17" s="75"/>
      <c r="K17" t="s">
        <v>51</v>
      </c>
      <c r="L17" s="4" t="s">
        <v>62</v>
      </c>
      <c r="M17" s="4" t="s">
        <v>69</v>
      </c>
      <c r="N17" s="4" t="s">
        <v>210</v>
      </c>
      <c r="O17" s="4" t="s">
        <v>94</v>
      </c>
      <c r="P17" s="4" t="s">
        <v>60</v>
      </c>
      <c r="Q17" s="4" t="s">
        <v>120</v>
      </c>
      <c r="R17" s="4" t="s">
        <v>214</v>
      </c>
    </row>
    <row r="18" spans="1:18" x14ac:dyDescent="0.25">
      <c r="A18" s="12" t="s">
        <v>81</v>
      </c>
      <c r="B18" s="70" t="s">
        <v>83</v>
      </c>
      <c r="C18" s="70"/>
      <c r="D18" s="71" t="s">
        <v>215</v>
      </c>
      <c r="E18" s="71"/>
      <c r="F18" s="56" t="s">
        <v>222</v>
      </c>
      <c r="G18" s="56" t="s">
        <v>226</v>
      </c>
      <c r="H18" s="66"/>
      <c r="J18" s="75"/>
      <c r="K18" t="s">
        <v>77</v>
      </c>
      <c r="L18" s="4" t="s">
        <v>62</v>
      </c>
      <c r="M18" s="4" t="s">
        <v>94</v>
      </c>
      <c r="N18" s="4" t="s">
        <v>210</v>
      </c>
      <c r="O18" s="4" t="s">
        <v>102</v>
      </c>
      <c r="P18" s="4" t="s">
        <v>213</v>
      </c>
      <c r="Q18" s="4" t="s">
        <v>120</v>
      </c>
      <c r="R18" s="4" t="s">
        <v>214</v>
      </c>
    </row>
    <row r="19" spans="1:18" x14ac:dyDescent="0.25">
      <c r="A19" s="12"/>
      <c r="B19" s="70"/>
      <c r="C19" s="70"/>
      <c r="D19" s="71"/>
      <c r="E19" s="71"/>
      <c r="F19" s="56"/>
      <c r="G19" s="56"/>
      <c r="H19" s="66"/>
      <c r="J19" s="75"/>
      <c r="K19" t="s">
        <v>78</v>
      </c>
      <c r="L19" s="4" t="s">
        <v>62</v>
      </c>
      <c r="M19" s="4" t="s">
        <v>69</v>
      </c>
      <c r="N19" s="4" t="s">
        <v>60</v>
      </c>
      <c r="O19" s="4" t="s">
        <v>94</v>
      </c>
      <c r="P19" s="4" t="s">
        <v>172</v>
      </c>
      <c r="Q19" s="4" t="s">
        <v>120</v>
      </c>
      <c r="R19" s="4" t="s">
        <v>214</v>
      </c>
    </row>
    <row r="20" spans="1:18" x14ac:dyDescent="0.25">
      <c r="A20" s="12" t="s">
        <v>182</v>
      </c>
      <c r="B20" s="70" t="s">
        <v>0</v>
      </c>
      <c r="C20" s="70"/>
      <c r="D20" s="71"/>
      <c r="E20" s="71"/>
      <c r="F20" s="56"/>
      <c r="G20" s="56"/>
      <c r="H20" s="66"/>
      <c r="J20" s="75"/>
      <c r="K20" t="s">
        <v>79</v>
      </c>
      <c r="L20" s="28"/>
      <c r="M20" s="28"/>
      <c r="N20" s="28"/>
      <c r="O20" s="28"/>
      <c r="P20" s="28"/>
      <c r="Q20" s="28"/>
      <c r="R20" s="28"/>
    </row>
    <row r="21" spans="1:18" x14ac:dyDescent="0.25">
      <c r="A21" s="12"/>
      <c r="B21" s="70"/>
      <c r="C21" s="70"/>
      <c r="D21" s="71"/>
      <c r="E21" s="71"/>
      <c r="F21" s="56"/>
      <c r="G21" s="56"/>
      <c r="H21" s="66"/>
    </row>
    <row r="22" spans="1:18" x14ac:dyDescent="0.25">
      <c r="A22" s="12"/>
      <c r="B22" s="70" t="s">
        <v>13</v>
      </c>
      <c r="C22" s="70"/>
      <c r="D22" s="71" t="s">
        <v>216</v>
      </c>
      <c r="E22" s="71"/>
      <c r="F22" s="56"/>
      <c r="G22" s="56"/>
      <c r="H22" s="66"/>
    </row>
    <row r="23" spans="1:18" x14ac:dyDescent="0.25">
      <c r="A23" s="18" t="s">
        <v>10</v>
      </c>
      <c r="B23" s="70"/>
      <c r="C23" s="70"/>
      <c r="D23" s="71"/>
      <c r="E23" s="71"/>
      <c r="F23" s="56"/>
      <c r="G23" s="56"/>
      <c r="H23" s="66"/>
    </row>
    <row r="24" spans="1:18" x14ac:dyDescent="0.25">
      <c r="A24" s="18" t="s">
        <v>20</v>
      </c>
      <c r="B24" s="70" t="s">
        <v>8</v>
      </c>
      <c r="C24" s="70"/>
      <c r="D24" s="71"/>
      <c r="E24" s="71"/>
      <c r="F24" s="56"/>
      <c r="G24" s="56"/>
      <c r="H24" s="66"/>
    </row>
    <row r="25" spans="1:18" x14ac:dyDescent="0.25">
      <c r="A25" s="18" t="s">
        <v>12</v>
      </c>
      <c r="B25" s="70"/>
      <c r="C25" s="70"/>
      <c r="D25" s="71"/>
      <c r="E25" s="71"/>
      <c r="F25" s="56"/>
      <c r="G25" s="56"/>
      <c r="H25" s="66"/>
    </row>
    <row r="26" spans="1:18" x14ac:dyDescent="0.25">
      <c r="A26" s="18" t="s">
        <v>14</v>
      </c>
      <c r="B26" s="84"/>
      <c r="C26" s="84"/>
      <c r="D26" s="71" t="s">
        <v>218</v>
      </c>
      <c r="E26" s="71"/>
      <c r="F26" s="56" t="s">
        <v>223</v>
      </c>
      <c r="G26" s="56"/>
      <c r="H26" s="66"/>
    </row>
    <row r="27" spans="1:18" x14ac:dyDescent="0.25">
      <c r="A27" s="18" t="s">
        <v>24</v>
      </c>
      <c r="B27" s="84"/>
      <c r="C27" s="84"/>
      <c r="D27" s="71"/>
      <c r="E27" s="71"/>
      <c r="F27" s="56"/>
      <c r="G27" s="56"/>
      <c r="H27" s="66"/>
    </row>
    <row r="28" spans="1:18" x14ac:dyDescent="0.25">
      <c r="A28" s="12"/>
      <c r="B28" s="84"/>
      <c r="C28" s="84"/>
      <c r="D28" s="71"/>
      <c r="E28" s="71"/>
      <c r="F28" s="56"/>
      <c r="G28" s="56"/>
      <c r="H28" s="66"/>
    </row>
    <row r="29" spans="1:18" x14ac:dyDescent="0.25">
      <c r="A29" s="12"/>
      <c r="B29" s="84"/>
      <c r="C29" s="84"/>
      <c r="D29" s="71"/>
      <c r="E29" s="71"/>
      <c r="F29" s="56"/>
      <c r="G29" s="56"/>
      <c r="H29" s="66"/>
    </row>
    <row r="30" spans="1:18" x14ac:dyDescent="0.25">
      <c r="A30" s="12"/>
      <c r="B30" s="70" t="s">
        <v>27</v>
      </c>
      <c r="C30" s="70"/>
      <c r="D30" s="71" t="s">
        <v>219</v>
      </c>
      <c r="E30" s="71"/>
      <c r="F30" s="56"/>
      <c r="G30" s="56"/>
      <c r="H30" s="66"/>
    </row>
    <row r="31" spans="1:18" x14ac:dyDescent="0.25">
      <c r="A31" s="12"/>
      <c r="B31" s="70"/>
      <c r="C31" s="70"/>
      <c r="D31" s="71"/>
      <c r="E31" s="71"/>
      <c r="F31" s="56"/>
      <c r="G31" s="56"/>
      <c r="H31" s="66"/>
    </row>
    <row r="32" spans="1:18" x14ac:dyDescent="0.25">
      <c r="A32" s="12"/>
      <c r="B32" s="69" t="s">
        <v>205</v>
      </c>
      <c r="C32" s="69"/>
      <c r="D32" s="71"/>
      <c r="E32" s="71"/>
      <c r="F32" s="56"/>
      <c r="G32" s="56"/>
      <c r="H32" s="66"/>
    </row>
    <row r="33" spans="1:8" x14ac:dyDescent="0.25">
      <c r="A33" s="12"/>
      <c r="B33" s="69"/>
      <c r="C33" s="69"/>
      <c r="D33" s="71"/>
      <c r="E33" s="71"/>
      <c r="F33" s="56"/>
      <c r="G33" s="56"/>
      <c r="H33" s="66"/>
    </row>
    <row r="34" spans="1:8" x14ac:dyDescent="0.25">
      <c r="D34" s="2"/>
    </row>
    <row r="35" spans="1:8" x14ac:dyDescent="0.25">
      <c r="D35" s="2"/>
    </row>
    <row r="36" spans="1:8" x14ac:dyDescent="0.25">
      <c r="D36" s="2"/>
    </row>
    <row r="37" spans="1:8" x14ac:dyDescent="0.25">
      <c r="D37" s="2"/>
    </row>
    <row r="41" spans="1:8" x14ac:dyDescent="0.25">
      <c r="A41" s="5"/>
    </row>
    <row r="43" spans="1:8" x14ac:dyDescent="0.25">
      <c r="A43" s="5"/>
    </row>
    <row r="45" spans="1:8" x14ac:dyDescent="0.25">
      <c r="A45" s="4"/>
    </row>
    <row r="47" spans="1:8" x14ac:dyDescent="0.25">
      <c r="A47" s="5"/>
    </row>
    <row r="49" spans="1:1" x14ac:dyDescent="0.25">
      <c r="A49" s="5"/>
    </row>
    <row r="57" spans="1:1" x14ac:dyDescent="0.25">
      <c r="A57" s="5"/>
    </row>
  </sheetData>
  <mergeCells count="37">
    <mergeCell ref="J3:J4"/>
    <mergeCell ref="B4:C5"/>
    <mergeCell ref="B6:C7"/>
    <mergeCell ref="D6:E9"/>
    <mergeCell ref="J6:J10"/>
    <mergeCell ref="B2:C3"/>
    <mergeCell ref="D2:E5"/>
    <mergeCell ref="F2:F9"/>
    <mergeCell ref="G2:G17"/>
    <mergeCell ref="H2:H33"/>
    <mergeCell ref="J12:J13"/>
    <mergeCell ref="B14:C15"/>
    <mergeCell ref="D14:E17"/>
    <mergeCell ref="B16:C17"/>
    <mergeCell ref="J16:J20"/>
    <mergeCell ref="B8:C9"/>
    <mergeCell ref="F10:F17"/>
    <mergeCell ref="B12:C13"/>
    <mergeCell ref="B18:C19"/>
    <mergeCell ref="D18:E21"/>
    <mergeCell ref="F18:F25"/>
    <mergeCell ref="B1:C1"/>
    <mergeCell ref="D1:E1"/>
    <mergeCell ref="G18:G33"/>
    <mergeCell ref="B20:C21"/>
    <mergeCell ref="B22:C23"/>
    <mergeCell ref="D22:E25"/>
    <mergeCell ref="B24:C25"/>
    <mergeCell ref="B26:C27"/>
    <mergeCell ref="D26:E29"/>
    <mergeCell ref="F26:F33"/>
    <mergeCell ref="B28:C29"/>
    <mergeCell ref="B30:C31"/>
    <mergeCell ref="D30:E33"/>
    <mergeCell ref="B32:C33"/>
    <mergeCell ref="B10:C11"/>
    <mergeCell ref="D10:E13"/>
  </mergeCells>
  <pageMargins left="0.23622047244094491" right="0.23622047244094491" top="0.74803149606299213" bottom="0.74803149606299213" header="0.31496062992125984" footer="0.31496062992125984"/>
  <pageSetup paperSize="9" scale="97" orientation="landscape" r:id="rId1"/>
  <headerFooter>
    <oddHeader>&amp;F</oddHeader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BB9-275C-4B93-B3BE-BA2A578D3FF7}">
  <dimension ref="A1:R37"/>
  <sheetViews>
    <sheetView topLeftCell="A4" zoomScaleNormal="100" workbookViewId="0">
      <selection activeCell="G2" sqref="G2:G17"/>
    </sheetView>
  </sheetViews>
  <sheetFormatPr baseColWidth="10" defaultRowHeight="15" x14ac:dyDescent="0.25"/>
  <cols>
    <col min="1" max="1" width="22.28515625" bestFit="1" customWidth="1"/>
    <col min="5" max="5" width="10.42578125" customWidth="1"/>
    <col min="6" max="6" width="20.7109375" customWidth="1"/>
    <col min="7" max="7" width="26.85546875" customWidth="1"/>
    <col min="8" max="8" width="15.5703125" customWidth="1"/>
    <col min="9" max="9" width="1" customWidth="1"/>
    <col min="10" max="10" width="17.140625" bestFit="1" customWidth="1"/>
    <col min="11" max="11" width="9.7109375" bestFit="1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26" t="s">
        <v>152</v>
      </c>
      <c r="B1" s="51" t="s">
        <v>153</v>
      </c>
      <c r="C1" s="51"/>
      <c r="D1" s="51" t="s">
        <v>154</v>
      </c>
      <c r="E1" s="51"/>
      <c r="F1" s="26" t="s">
        <v>155</v>
      </c>
      <c r="G1" s="26" t="s">
        <v>151</v>
      </c>
      <c r="H1" s="26" t="s">
        <v>156</v>
      </c>
    </row>
    <row r="2" spans="1:18" x14ac:dyDescent="0.25">
      <c r="A2" s="30" t="s">
        <v>3</v>
      </c>
      <c r="B2" s="72" t="s">
        <v>2</v>
      </c>
      <c r="C2" s="72"/>
      <c r="D2" s="81" t="s">
        <v>239</v>
      </c>
      <c r="E2" s="81"/>
      <c r="F2" s="57" t="s">
        <v>233</v>
      </c>
      <c r="G2" s="56" t="s">
        <v>238</v>
      </c>
      <c r="H2" s="66" t="s">
        <v>27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</row>
    <row r="3" spans="1:18" x14ac:dyDescent="0.25">
      <c r="A3" s="28"/>
      <c r="B3" s="72"/>
      <c r="C3" s="72"/>
      <c r="D3" s="81"/>
      <c r="E3" s="81"/>
      <c r="F3" s="57"/>
      <c r="G3" s="56"/>
      <c r="H3" s="66"/>
      <c r="J3" s="82" t="s">
        <v>2</v>
      </c>
      <c r="K3" s="8" t="s">
        <v>50</v>
      </c>
      <c r="L3" s="4" t="s">
        <v>97</v>
      </c>
      <c r="M3" s="4" t="s">
        <v>55</v>
      </c>
      <c r="N3" s="4" t="s">
        <v>102</v>
      </c>
      <c r="O3" s="4" t="s">
        <v>70</v>
      </c>
      <c r="P3" s="4" t="s">
        <v>75</v>
      </c>
      <c r="Q3" s="4" t="s">
        <v>120</v>
      </c>
      <c r="R3" s="4" t="s">
        <v>121</v>
      </c>
    </row>
    <row r="4" spans="1:18" x14ac:dyDescent="0.25">
      <c r="A4" s="30" t="s">
        <v>0</v>
      </c>
      <c r="B4" s="70" t="s">
        <v>20</v>
      </c>
      <c r="C4" s="70"/>
      <c r="D4" s="81"/>
      <c r="E4" s="81"/>
      <c r="F4" s="57"/>
      <c r="G4" s="56"/>
      <c r="H4" s="66"/>
      <c r="J4" s="82"/>
      <c r="K4" t="s">
        <v>51</v>
      </c>
      <c r="L4" s="4" t="s">
        <v>119</v>
      </c>
      <c r="M4" s="4" t="s">
        <v>57</v>
      </c>
      <c r="N4" s="4" t="s">
        <v>102</v>
      </c>
      <c r="O4" s="4" t="s">
        <v>101</v>
      </c>
      <c r="P4" s="4" t="s">
        <v>167</v>
      </c>
      <c r="Q4" s="4" t="s">
        <v>120</v>
      </c>
      <c r="R4" s="4" t="s">
        <v>121</v>
      </c>
    </row>
    <row r="5" spans="1:18" x14ac:dyDescent="0.25">
      <c r="A5" s="28"/>
      <c r="B5" s="70"/>
      <c r="C5" s="70"/>
      <c r="D5" s="81"/>
      <c r="E5" s="81"/>
      <c r="F5" s="57"/>
      <c r="G5" s="56"/>
      <c r="H5" s="66"/>
      <c r="J5" s="6" t="s">
        <v>10</v>
      </c>
      <c r="K5" t="s">
        <v>50</v>
      </c>
      <c r="L5" s="4" t="s">
        <v>119</v>
      </c>
      <c r="M5" s="4" t="s">
        <v>57</v>
      </c>
      <c r="N5" s="4" t="s">
        <v>60</v>
      </c>
      <c r="O5" s="4" t="s">
        <v>101</v>
      </c>
      <c r="P5" s="4" t="s">
        <v>136</v>
      </c>
      <c r="Q5" s="4" t="s">
        <v>120</v>
      </c>
      <c r="R5" s="4" t="s">
        <v>121</v>
      </c>
    </row>
    <row r="6" spans="1:18" x14ac:dyDescent="0.25">
      <c r="A6" s="30" t="s">
        <v>84</v>
      </c>
      <c r="B6" s="70" t="s">
        <v>202</v>
      </c>
      <c r="C6" s="70"/>
      <c r="D6" s="71" t="s">
        <v>240</v>
      </c>
      <c r="E6" s="71"/>
      <c r="F6" s="57"/>
      <c r="G6" s="56"/>
      <c r="H6" s="66"/>
      <c r="J6" s="75" t="s">
        <v>27</v>
      </c>
      <c r="K6" t="s">
        <v>50</v>
      </c>
      <c r="L6" s="4" t="s">
        <v>94</v>
      </c>
      <c r="M6" s="4" t="s">
        <v>97</v>
      </c>
      <c r="N6" s="4" t="s">
        <v>136</v>
      </c>
      <c r="O6" s="4" t="s">
        <v>70</v>
      </c>
      <c r="P6" s="4" t="s">
        <v>90</v>
      </c>
      <c r="Q6" s="4" t="s">
        <v>214</v>
      </c>
      <c r="R6" s="4" t="s">
        <v>120</v>
      </c>
    </row>
    <row r="7" spans="1:18" x14ac:dyDescent="0.25">
      <c r="A7" s="28"/>
      <c r="B7" s="70"/>
      <c r="C7" s="70"/>
      <c r="D7" s="71"/>
      <c r="E7" s="71"/>
      <c r="F7" s="57"/>
      <c r="G7" s="56"/>
      <c r="H7" s="66"/>
      <c r="J7" s="75"/>
      <c r="K7" t="s">
        <v>52</v>
      </c>
      <c r="L7" s="4" t="s">
        <v>97</v>
      </c>
      <c r="M7" s="4" t="s">
        <v>55</v>
      </c>
      <c r="N7" s="4" t="s">
        <v>70</v>
      </c>
      <c r="O7" s="4" t="s">
        <v>60</v>
      </c>
      <c r="P7" s="4" t="s">
        <v>54</v>
      </c>
      <c r="Q7" s="4" t="s">
        <v>121</v>
      </c>
      <c r="R7" s="4" t="s">
        <v>120</v>
      </c>
    </row>
    <row r="8" spans="1:18" x14ac:dyDescent="0.25">
      <c r="A8" s="30" t="s">
        <v>18</v>
      </c>
      <c r="B8" s="69" t="s">
        <v>12</v>
      </c>
      <c r="C8" s="69"/>
      <c r="D8" s="71"/>
      <c r="E8" s="71"/>
      <c r="F8" s="57"/>
      <c r="G8" s="56"/>
      <c r="H8" s="66"/>
      <c r="J8" s="75"/>
      <c r="K8" t="s">
        <v>77</v>
      </c>
      <c r="L8" s="4" t="s">
        <v>97</v>
      </c>
      <c r="M8" s="4" t="s">
        <v>57</v>
      </c>
      <c r="N8" s="27" t="s">
        <v>101</v>
      </c>
      <c r="O8" s="27" t="s">
        <v>172</v>
      </c>
      <c r="P8" s="27" t="s">
        <v>136</v>
      </c>
      <c r="Q8" s="27" t="s">
        <v>214</v>
      </c>
      <c r="R8" s="27" t="s">
        <v>121</v>
      </c>
    </row>
    <row r="9" spans="1:18" x14ac:dyDescent="0.25">
      <c r="A9" s="30"/>
      <c r="B9" s="69"/>
      <c r="C9" s="69"/>
      <c r="D9" s="71"/>
      <c r="E9" s="71"/>
      <c r="F9" s="57"/>
      <c r="G9" s="56"/>
      <c r="H9" s="66"/>
      <c r="J9" s="75"/>
      <c r="K9" t="s">
        <v>78</v>
      </c>
      <c r="L9" s="4" t="s">
        <v>97</v>
      </c>
      <c r="M9" s="4" t="s">
        <v>57</v>
      </c>
      <c r="N9" s="27" t="s">
        <v>101</v>
      </c>
      <c r="O9" s="27" t="s">
        <v>60</v>
      </c>
      <c r="P9" s="27" t="s">
        <v>54</v>
      </c>
      <c r="Q9" s="27" t="s">
        <v>120</v>
      </c>
      <c r="R9" s="27" t="s">
        <v>121</v>
      </c>
    </row>
    <row r="10" spans="1:18" x14ac:dyDescent="0.25">
      <c r="A10" s="30" t="s">
        <v>178</v>
      </c>
      <c r="B10" s="70" t="s">
        <v>27</v>
      </c>
      <c r="C10" s="70"/>
      <c r="D10" s="71" t="s">
        <v>241</v>
      </c>
      <c r="E10" s="71"/>
      <c r="F10" s="56" t="s">
        <v>232</v>
      </c>
      <c r="G10" s="56"/>
      <c r="H10" s="66"/>
      <c r="J10" s="75"/>
      <c r="K10" t="s">
        <v>79</v>
      </c>
      <c r="L10" s="4" t="s">
        <v>94</v>
      </c>
      <c r="M10" s="4" t="s">
        <v>70</v>
      </c>
      <c r="N10" s="27" t="s">
        <v>60</v>
      </c>
      <c r="O10" s="27" t="s">
        <v>102</v>
      </c>
      <c r="P10" s="27" t="s">
        <v>197</v>
      </c>
      <c r="Q10" s="27" t="s">
        <v>214</v>
      </c>
      <c r="R10" s="27" t="s">
        <v>120</v>
      </c>
    </row>
    <row r="11" spans="1:18" x14ac:dyDescent="0.25">
      <c r="A11" s="30"/>
      <c r="B11" s="70"/>
      <c r="C11" s="70"/>
      <c r="D11" s="71"/>
      <c r="E11" s="71"/>
      <c r="F11" s="56"/>
      <c r="G11" s="56"/>
      <c r="H11" s="66"/>
      <c r="J11" s="6" t="s">
        <v>4</v>
      </c>
      <c r="K11" t="s">
        <v>50</v>
      </c>
      <c r="L11" s="4" t="s">
        <v>60</v>
      </c>
      <c r="M11" s="4" t="s">
        <v>55</v>
      </c>
      <c r="N11" s="4" t="s">
        <v>102</v>
      </c>
      <c r="O11" s="4" t="s">
        <v>172</v>
      </c>
      <c r="P11" s="4" t="s">
        <v>101</v>
      </c>
      <c r="Q11" s="4" t="s">
        <v>120</v>
      </c>
      <c r="R11" s="4" t="s">
        <v>214</v>
      </c>
    </row>
    <row r="12" spans="1:18" x14ac:dyDescent="0.25">
      <c r="A12" s="30" t="s">
        <v>6</v>
      </c>
      <c r="B12" s="70" t="s">
        <v>14</v>
      </c>
      <c r="C12" s="70"/>
      <c r="D12" s="71"/>
      <c r="E12" s="71"/>
      <c r="F12" s="56"/>
      <c r="G12" s="56"/>
      <c r="H12" s="66"/>
      <c r="J12" s="85" t="s">
        <v>84</v>
      </c>
      <c r="K12" t="s">
        <v>50</v>
      </c>
      <c r="L12" s="4" t="s">
        <v>97</v>
      </c>
      <c r="M12" s="4" t="s">
        <v>70</v>
      </c>
      <c r="N12" s="27" t="s">
        <v>94</v>
      </c>
      <c r="O12" s="27" t="s">
        <v>102</v>
      </c>
      <c r="P12" s="27" t="s">
        <v>172</v>
      </c>
      <c r="Q12" s="27" t="s">
        <v>214</v>
      </c>
      <c r="R12" s="27" t="s">
        <v>120</v>
      </c>
    </row>
    <row r="13" spans="1:18" x14ac:dyDescent="0.25">
      <c r="A13" s="28"/>
      <c r="B13" s="70"/>
      <c r="C13" s="70"/>
      <c r="D13" s="71"/>
      <c r="E13" s="71"/>
      <c r="F13" s="56"/>
      <c r="G13" s="56"/>
      <c r="H13" s="66"/>
      <c r="J13" s="85"/>
      <c r="K13" t="s">
        <v>51</v>
      </c>
      <c r="L13" s="4" t="s">
        <v>97</v>
      </c>
      <c r="M13" s="4" t="s">
        <v>70</v>
      </c>
      <c r="N13" s="27" t="s">
        <v>172</v>
      </c>
      <c r="O13" s="27" t="s">
        <v>54</v>
      </c>
      <c r="P13" s="27" t="s">
        <v>102</v>
      </c>
      <c r="Q13" s="27" t="s">
        <v>214</v>
      </c>
      <c r="R13" s="27" t="s">
        <v>120</v>
      </c>
    </row>
    <row r="14" spans="1:18" x14ac:dyDescent="0.25">
      <c r="A14" s="30" t="s">
        <v>4</v>
      </c>
      <c r="B14" s="70" t="s">
        <v>4</v>
      </c>
      <c r="C14" s="70"/>
      <c r="D14" s="71" t="s">
        <v>242</v>
      </c>
      <c r="E14" s="71"/>
      <c r="F14" s="56"/>
      <c r="G14" s="56"/>
      <c r="H14" s="66"/>
      <c r="J14" s="6" t="s">
        <v>6</v>
      </c>
      <c r="K14" t="s">
        <v>50</v>
      </c>
      <c r="L14" s="4" t="s">
        <v>94</v>
      </c>
      <c r="M14" s="4" t="s">
        <v>70</v>
      </c>
      <c r="N14" s="4" t="s">
        <v>136</v>
      </c>
      <c r="O14" s="4" t="s">
        <v>102</v>
      </c>
      <c r="P14" s="4" t="s">
        <v>167</v>
      </c>
      <c r="Q14" s="4" t="s">
        <v>121</v>
      </c>
      <c r="R14" s="4" t="s">
        <v>120</v>
      </c>
    </row>
    <row r="15" spans="1:18" x14ac:dyDescent="0.25">
      <c r="A15" s="30"/>
      <c r="B15" s="70"/>
      <c r="C15" s="70"/>
      <c r="D15" s="71"/>
      <c r="E15" s="71"/>
      <c r="F15" s="56"/>
      <c r="G15" s="56"/>
      <c r="H15" s="66"/>
      <c r="J15" s="6" t="s">
        <v>13</v>
      </c>
      <c r="K15" t="s">
        <v>50</v>
      </c>
      <c r="L15" s="4" t="s">
        <v>54</v>
      </c>
      <c r="M15" s="4" t="s">
        <v>60</v>
      </c>
      <c r="N15" s="4" t="s">
        <v>55</v>
      </c>
      <c r="O15" s="4" t="s">
        <v>136</v>
      </c>
      <c r="P15" s="4" t="s">
        <v>101</v>
      </c>
      <c r="Q15" s="4" t="s">
        <v>120</v>
      </c>
      <c r="R15" s="4" t="s">
        <v>121</v>
      </c>
    </row>
    <row r="16" spans="1:18" x14ac:dyDescent="0.25">
      <c r="A16" s="30" t="s">
        <v>14</v>
      </c>
      <c r="B16" s="70" t="s">
        <v>8</v>
      </c>
      <c r="C16" s="70"/>
      <c r="D16" s="71"/>
      <c r="E16" s="71"/>
      <c r="F16" s="56"/>
      <c r="G16" s="56"/>
      <c r="H16" s="66"/>
      <c r="J16" s="75" t="s">
        <v>83</v>
      </c>
      <c r="K16" t="s">
        <v>50</v>
      </c>
      <c r="L16" s="4" t="s">
        <v>55</v>
      </c>
      <c r="M16" s="4" t="s">
        <v>97</v>
      </c>
      <c r="N16" s="27" t="s">
        <v>60</v>
      </c>
      <c r="O16" s="27" t="s">
        <v>101</v>
      </c>
      <c r="P16" s="27" t="s">
        <v>172</v>
      </c>
      <c r="Q16" s="27" t="s">
        <v>214</v>
      </c>
      <c r="R16" s="27" t="s">
        <v>121</v>
      </c>
    </row>
    <row r="17" spans="1:18" x14ac:dyDescent="0.25">
      <c r="A17" s="30"/>
      <c r="B17" s="70"/>
      <c r="C17" s="70"/>
      <c r="D17" s="71"/>
      <c r="E17" s="71"/>
      <c r="F17" s="56"/>
      <c r="G17" s="56"/>
      <c r="H17" s="66"/>
      <c r="J17" s="75"/>
      <c r="K17" t="s">
        <v>51</v>
      </c>
      <c r="L17" s="4" t="s">
        <v>55</v>
      </c>
      <c r="M17" s="4" t="s">
        <v>57</v>
      </c>
      <c r="N17" s="27" t="s">
        <v>136</v>
      </c>
      <c r="O17" s="27" t="s">
        <v>119</v>
      </c>
      <c r="P17" s="27" t="s">
        <v>60</v>
      </c>
      <c r="Q17" s="27" t="s">
        <v>214</v>
      </c>
      <c r="R17" s="27" t="s">
        <v>120</v>
      </c>
    </row>
    <row r="18" spans="1:18" x14ac:dyDescent="0.25">
      <c r="A18" s="30" t="s">
        <v>20</v>
      </c>
      <c r="B18" s="70" t="s">
        <v>83</v>
      </c>
      <c r="C18" s="70"/>
      <c r="D18" s="71" t="s">
        <v>228</v>
      </c>
      <c r="E18" s="71"/>
      <c r="F18" s="56" t="s">
        <v>234</v>
      </c>
      <c r="G18" s="56" t="s">
        <v>237</v>
      </c>
      <c r="H18" s="66"/>
      <c r="J18" s="75"/>
      <c r="K18" t="s">
        <v>77</v>
      </c>
      <c r="L18" s="4" t="s">
        <v>55</v>
      </c>
      <c r="M18" s="4" t="s">
        <v>70</v>
      </c>
      <c r="N18" s="27" t="s">
        <v>60</v>
      </c>
      <c r="O18" s="27" t="s">
        <v>236</v>
      </c>
      <c r="P18" s="27" t="s">
        <v>102</v>
      </c>
      <c r="Q18" s="27" t="s">
        <v>214</v>
      </c>
      <c r="R18" s="27" t="s">
        <v>121</v>
      </c>
    </row>
    <row r="19" spans="1:18" x14ac:dyDescent="0.25">
      <c r="A19" s="30"/>
      <c r="B19" s="70"/>
      <c r="C19" s="70"/>
      <c r="D19" s="71"/>
      <c r="E19" s="71"/>
      <c r="F19" s="56"/>
      <c r="G19" s="56"/>
      <c r="H19" s="66"/>
      <c r="J19" s="75"/>
      <c r="K19" t="s">
        <v>78</v>
      </c>
      <c r="L19" s="4" t="s">
        <v>55</v>
      </c>
      <c r="M19" s="4" t="s">
        <v>70</v>
      </c>
      <c r="N19" s="27" t="s">
        <v>136</v>
      </c>
      <c r="O19" s="27" t="s">
        <v>102</v>
      </c>
      <c r="P19" s="27" t="s">
        <v>172</v>
      </c>
      <c r="Q19" s="27" t="s">
        <v>214</v>
      </c>
      <c r="R19" s="27" t="s">
        <v>120</v>
      </c>
    </row>
    <row r="20" spans="1:18" x14ac:dyDescent="0.25">
      <c r="A20" s="28" t="s">
        <v>158</v>
      </c>
      <c r="B20" s="69" t="s">
        <v>203</v>
      </c>
      <c r="C20" s="69"/>
      <c r="D20" s="71"/>
      <c r="E20" s="71"/>
      <c r="F20" s="56"/>
      <c r="G20" s="56"/>
      <c r="H20" s="66"/>
      <c r="J20" s="75"/>
      <c r="K20" t="s">
        <v>79</v>
      </c>
      <c r="L20" s="4" t="s">
        <v>55</v>
      </c>
      <c r="M20" s="4" t="s">
        <v>97</v>
      </c>
      <c r="N20" s="27" t="s">
        <v>136</v>
      </c>
      <c r="O20" s="27" t="s">
        <v>172</v>
      </c>
      <c r="P20" s="27" t="s">
        <v>119</v>
      </c>
      <c r="Q20" s="27" t="s">
        <v>214</v>
      </c>
      <c r="R20" s="27" t="s">
        <v>120</v>
      </c>
    </row>
    <row r="21" spans="1:18" x14ac:dyDescent="0.25">
      <c r="A21" s="30"/>
      <c r="B21" s="69"/>
      <c r="C21" s="69"/>
      <c r="D21" s="71"/>
      <c r="E21" s="71"/>
      <c r="F21" s="56"/>
      <c r="G21" s="56"/>
      <c r="H21" s="66"/>
    </row>
    <row r="22" spans="1:18" x14ac:dyDescent="0.25">
      <c r="A22" s="28"/>
      <c r="B22" s="70" t="s">
        <v>6</v>
      </c>
      <c r="C22" s="70"/>
      <c r="D22" s="71" t="s">
        <v>229</v>
      </c>
      <c r="E22" s="71"/>
      <c r="F22" s="56"/>
      <c r="G22" s="56"/>
      <c r="H22" s="66"/>
    </row>
    <row r="23" spans="1:18" x14ac:dyDescent="0.25">
      <c r="A23" s="30"/>
      <c r="B23" s="70"/>
      <c r="C23" s="70"/>
      <c r="D23" s="71"/>
      <c r="E23" s="71"/>
      <c r="F23" s="56"/>
      <c r="G23" s="56"/>
      <c r="H23" s="66"/>
    </row>
    <row r="24" spans="1:18" x14ac:dyDescent="0.25">
      <c r="A24" s="30"/>
      <c r="B24" s="69" t="s">
        <v>204</v>
      </c>
      <c r="C24" s="69"/>
      <c r="D24" s="71"/>
      <c r="E24" s="71"/>
      <c r="F24" s="56"/>
      <c r="G24" s="56"/>
      <c r="H24" s="66"/>
    </row>
    <row r="25" spans="1:18" x14ac:dyDescent="0.25">
      <c r="A25" s="30"/>
      <c r="B25" s="69"/>
      <c r="C25" s="69"/>
      <c r="D25" s="71"/>
      <c r="E25" s="71"/>
      <c r="F25" s="56"/>
      <c r="G25" s="56"/>
      <c r="H25" s="66"/>
    </row>
    <row r="26" spans="1:18" x14ac:dyDescent="0.25">
      <c r="A26" s="30"/>
      <c r="B26" s="70" t="s">
        <v>13</v>
      </c>
      <c r="C26" s="70"/>
      <c r="D26" s="71" t="s">
        <v>230</v>
      </c>
      <c r="E26" s="71"/>
      <c r="F26" s="57" t="s">
        <v>235</v>
      </c>
      <c r="G26" s="56"/>
      <c r="H26" s="66"/>
    </row>
    <row r="27" spans="1:18" x14ac:dyDescent="0.25">
      <c r="A27" s="28"/>
      <c r="B27" s="70"/>
      <c r="C27" s="70"/>
      <c r="D27" s="71"/>
      <c r="E27" s="71"/>
      <c r="F27" s="57"/>
      <c r="G27" s="56"/>
      <c r="H27" s="66"/>
    </row>
    <row r="28" spans="1:18" x14ac:dyDescent="0.25">
      <c r="A28" s="28"/>
      <c r="B28" s="70" t="s">
        <v>0</v>
      </c>
      <c r="C28" s="70"/>
      <c r="D28" s="71"/>
      <c r="E28" s="71"/>
      <c r="F28" s="57"/>
      <c r="G28" s="56"/>
      <c r="H28" s="66"/>
    </row>
    <row r="29" spans="1:18" x14ac:dyDescent="0.25">
      <c r="A29" s="28"/>
      <c r="B29" s="70"/>
      <c r="C29" s="70"/>
      <c r="D29" s="71"/>
      <c r="E29" s="71"/>
      <c r="F29" s="57"/>
      <c r="G29" s="56"/>
      <c r="H29" s="66"/>
    </row>
    <row r="30" spans="1:18" x14ac:dyDescent="0.25">
      <c r="A30" s="28"/>
      <c r="B30" s="72" t="s">
        <v>84</v>
      </c>
      <c r="C30" s="72"/>
      <c r="D30" s="74" t="s">
        <v>231</v>
      </c>
      <c r="E30" s="74"/>
      <c r="F30" s="57"/>
      <c r="G30" s="56"/>
      <c r="H30" s="66"/>
    </row>
    <row r="31" spans="1:18" x14ac:dyDescent="0.25">
      <c r="A31" s="28"/>
      <c r="B31" s="72"/>
      <c r="C31" s="72"/>
      <c r="D31" s="74"/>
      <c r="E31" s="74"/>
      <c r="F31" s="57"/>
      <c r="G31" s="56"/>
      <c r="H31" s="66"/>
    </row>
    <row r="32" spans="1:18" x14ac:dyDescent="0.25">
      <c r="A32" s="28"/>
      <c r="B32" s="70" t="s">
        <v>159</v>
      </c>
      <c r="C32" s="70"/>
      <c r="D32" s="74"/>
      <c r="E32" s="74"/>
      <c r="F32" s="57"/>
      <c r="G32" s="56"/>
      <c r="H32" s="66"/>
    </row>
    <row r="33" spans="1:8" x14ac:dyDescent="0.25">
      <c r="A33" s="28"/>
      <c r="B33" s="70"/>
      <c r="C33" s="70"/>
      <c r="D33" s="74"/>
      <c r="E33" s="74"/>
      <c r="F33" s="57"/>
      <c r="G33" s="56"/>
      <c r="H33" s="66"/>
    </row>
    <row r="34" spans="1:8" x14ac:dyDescent="0.25">
      <c r="D34" s="2"/>
    </row>
    <row r="35" spans="1:8" x14ac:dyDescent="0.25">
      <c r="D35" s="2"/>
    </row>
    <row r="36" spans="1:8" x14ac:dyDescent="0.25">
      <c r="D36" s="2"/>
    </row>
    <row r="37" spans="1:8" x14ac:dyDescent="0.25">
      <c r="A37" s="3"/>
      <c r="D37" s="2"/>
    </row>
  </sheetData>
  <mergeCells count="37">
    <mergeCell ref="J3:J4"/>
    <mergeCell ref="B4:C5"/>
    <mergeCell ref="B6:C7"/>
    <mergeCell ref="D6:E9"/>
    <mergeCell ref="J6:J10"/>
    <mergeCell ref="B2:C3"/>
    <mergeCell ref="D2:E5"/>
    <mergeCell ref="F2:F9"/>
    <mergeCell ref="G2:G17"/>
    <mergeCell ref="H2:H33"/>
    <mergeCell ref="J12:J13"/>
    <mergeCell ref="B14:C15"/>
    <mergeCell ref="D14:E17"/>
    <mergeCell ref="B16:C17"/>
    <mergeCell ref="J16:J20"/>
    <mergeCell ref="B8:C9"/>
    <mergeCell ref="F10:F17"/>
    <mergeCell ref="B12:C13"/>
    <mergeCell ref="B18:C19"/>
    <mergeCell ref="D18:E21"/>
    <mergeCell ref="F18:F25"/>
    <mergeCell ref="B1:C1"/>
    <mergeCell ref="D1:E1"/>
    <mergeCell ref="G18:G33"/>
    <mergeCell ref="B20:C21"/>
    <mergeCell ref="B22:C23"/>
    <mergeCell ref="D22:E25"/>
    <mergeCell ref="B24:C25"/>
    <mergeCell ref="B26:C27"/>
    <mergeCell ref="D26:E29"/>
    <mergeCell ref="F26:F33"/>
    <mergeCell ref="B28:C29"/>
    <mergeCell ref="B30:C31"/>
    <mergeCell ref="D30:E33"/>
    <mergeCell ref="B32:C33"/>
    <mergeCell ref="B10:C11"/>
    <mergeCell ref="D10:E1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&amp;F</oddHeader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F4AF-7AFC-4444-8D1A-CA3473B075A8}">
  <dimension ref="A1:R37"/>
  <sheetViews>
    <sheetView topLeftCell="B1" zoomScaleNormal="100" workbookViewId="0">
      <selection activeCell="P14" sqref="P14"/>
    </sheetView>
  </sheetViews>
  <sheetFormatPr baseColWidth="10" defaultRowHeight="15" x14ac:dyDescent="0.25"/>
  <cols>
    <col min="1" max="1" width="22.28515625" bestFit="1" customWidth="1"/>
    <col min="6" max="6" width="23.140625" customWidth="1"/>
    <col min="7" max="7" width="28.42578125" customWidth="1"/>
    <col min="8" max="8" width="10.28515625" customWidth="1"/>
    <col min="9" max="9" width="1" customWidth="1"/>
    <col min="10" max="10" width="17.140625" bestFit="1" customWidth="1"/>
    <col min="11" max="11" width="9.7109375" bestFit="1" customWidth="1"/>
    <col min="12" max="16" width="14.42578125" bestFit="1" customWidth="1"/>
    <col min="17" max="17" width="13.42578125" bestFit="1" customWidth="1"/>
    <col min="18" max="18" width="11.85546875" bestFit="1" customWidth="1"/>
  </cols>
  <sheetData>
    <row r="1" spans="1:18" ht="21" x14ac:dyDescent="0.35">
      <c r="A1" s="26" t="s">
        <v>152</v>
      </c>
      <c r="B1" s="51" t="s">
        <v>153</v>
      </c>
      <c r="C1" s="51"/>
      <c r="D1" s="51" t="s">
        <v>154</v>
      </c>
      <c r="E1" s="51"/>
      <c r="F1" s="26" t="s">
        <v>155</v>
      </c>
      <c r="G1" s="26" t="s">
        <v>151</v>
      </c>
      <c r="H1" s="26" t="s">
        <v>156</v>
      </c>
    </row>
    <row r="2" spans="1:18" x14ac:dyDescent="0.25">
      <c r="A2" s="18" t="s">
        <v>3</v>
      </c>
      <c r="B2" s="70" t="s">
        <v>27</v>
      </c>
      <c r="C2" s="70"/>
      <c r="D2" s="71" t="s">
        <v>312</v>
      </c>
      <c r="E2" s="71"/>
      <c r="F2" s="56" t="s">
        <v>321</v>
      </c>
      <c r="G2" s="56" t="s">
        <v>327</v>
      </c>
      <c r="H2" s="66" t="s">
        <v>3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</row>
    <row r="3" spans="1:18" x14ac:dyDescent="0.25">
      <c r="A3" s="12"/>
      <c r="B3" s="70"/>
      <c r="C3" s="70"/>
      <c r="D3" s="71"/>
      <c r="E3" s="71"/>
      <c r="F3" s="56"/>
      <c r="G3" s="56"/>
      <c r="H3" s="66"/>
      <c r="J3" s="82" t="s">
        <v>84</v>
      </c>
      <c r="K3" s="8" t="s">
        <v>50</v>
      </c>
      <c r="L3" s="35" t="s">
        <v>97</v>
      </c>
      <c r="M3" s="35" t="s">
        <v>94</v>
      </c>
      <c r="N3" s="36" t="s">
        <v>70</v>
      </c>
      <c r="O3" s="36" t="s">
        <v>102</v>
      </c>
      <c r="P3" s="36" t="s">
        <v>60</v>
      </c>
      <c r="Q3" s="36" t="s">
        <v>113</v>
      </c>
      <c r="R3" s="36" t="s">
        <v>120</v>
      </c>
    </row>
    <row r="4" spans="1:18" x14ac:dyDescent="0.25">
      <c r="A4" s="18" t="s">
        <v>0</v>
      </c>
      <c r="B4" s="70" t="s">
        <v>22</v>
      </c>
      <c r="C4" s="70"/>
      <c r="D4" s="71"/>
      <c r="E4" s="71"/>
      <c r="F4" s="56"/>
      <c r="G4" s="56"/>
      <c r="H4" s="66"/>
      <c r="J4" s="82"/>
      <c r="K4" t="s">
        <v>51</v>
      </c>
      <c r="L4" s="35" t="s">
        <v>97</v>
      </c>
      <c r="M4" s="35" t="s">
        <v>94</v>
      </c>
      <c r="N4" s="36" t="s">
        <v>70</v>
      </c>
      <c r="O4" s="36" t="s">
        <v>102</v>
      </c>
      <c r="P4" s="36" t="s">
        <v>316</v>
      </c>
      <c r="Q4" s="36" t="s">
        <v>113</v>
      </c>
      <c r="R4" s="36" t="s">
        <v>120</v>
      </c>
    </row>
    <row r="5" spans="1:18" x14ac:dyDescent="0.25">
      <c r="A5" s="12"/>
      <c r="B5" s="70"/>
      <c r="C5" s="70"/>
      <c r="D5" s="71"/>
      <c r="E5" s="71"/>
      <c r="F5" s="56"/>
      <c r="G5" s="56"/>
      <c r="H5" s="66"/>
      <c r="J5" s="6" t="s">
        <v>309</v>
      </c>
      <c r="K5" t="s">
        <v>50</v>
      </c>
      <c r="L5" s="35" t="s">
        <v>282</v>
      </c>
      <c r="M5" s="36" t="s">
        <v>94</v>
      </c>
      <c r="N5" s="36" t="s">
        <v>102</v>
      </c>
      <c r="O5" s="36" t="s">
        <v>101</v>
      </c>
      <c r="P5" s="36" t="s">
        <v>186</v>
      </c>
      <c r="Q5" s="36" t="s">
        <v>129</v>
      </c>
      <c r="R5" s="36" t="s">
        <v>121</v>
      </c>
    </row>
    <row r="6" spans="1:18" x14ac:dyDescent="0.25">
      <c r="A6" s="18" t="s">
        <v>22</v>
      </c>
      <c r="B6" s="70" t="s">
        <v>8</v>
      </c>
      <c r="C6" s="70"/>
      <c r="D6" s="71" t="s">
        <v>313</v>
      </c>
      <c r="E6" s="71"/>
      <c r="F6" s="56"/>
      <c r="G6" s="56"/>
      <c r="H6" s="66"/>
      <c r="J6" s="82" t="s">
        <v>27</v>
      </c>
      <c r="K6" t="s">
        <v>50</v>
      </c>
      <c r="L6" s="35" t="s">
        <v>97</v>
      </c>
      <c r="M6" s="35" t="s">
        <v>94</v>
      </c>
      <c r="N6" s="36" t="s">
        <v>136</v>
      </c>
      <c r="O6" s="36" t="s">
        <v>70</v>
      </c>
      <c r="P6" s="36" t="s">
        <v>311</v>
      </c>
      <c r="Q6" s="36" t="s">
        <v>113</v>
      </c>
      <c r="R6" s="36" t="s">
        <v>121</v>
      </c>
    </row>
    <row r="7" spans="1:18" x14ac:dyDescent="0.25">
      <c r="A7" s="12"/>
      <c r="B7" s="70"/>
      <c r="C7" s="70"/>
      <c r="D7" s="71"/>
      <c r="E7" s="71"/>
      <c r="F7" s="56"/>
      <c r="G7" s="56"/>
      <c r="H7" s="66"/>
      <c r="J7" s="82"/>
      <c r="K7" t="s">
        <v>52</v>
      </c>
      <c r="L7" s="4" t="s">
        <v>55</v>
      </c>
      <c r="M7" s="35" t="s">
        <v>97</v>
      </c>
      <c r="N7" s="36" t="s">
        <v>60</v>
      </c>
      <c r="O7" s="36" t="s">
        <v>136</v>
      </c>
      <c r="P7" s="36" t="s">
        <v>101</v>
      </c>
      <c r="Q7" s="36" t="s">
        <v>113</v>
      </c>
      <c r="R7" s="36" t="s">
        <v>120</v>
      </c>
    </row>
    <row r="8" spans="1:18" x14ac:dyDescent="0.25">
      <c r="A8" s="18" t="s">
        <v>178</v>
      </c>
      <c r="B8" s="72" t="s">
        <v>84</v>
      </c>
      <c r="C8" s="72"/>
      <c r="D8" s="71"/>
      <c r="E8" s="71"/>
      <c r="F8" s="56"/>
      <c r="G8" s="56"/>
      <c r="H8" s="66"/>
      <c r="J8" s="82"/>
      <c r="K8" t="s">
        <v>77</v>
      </c>
      <c r="L8" s="35" t="s">
        <v>282</v>
      </c>
      <c r="M8" s="4" t="s">
        <v>55</v>
      </c>
      <c r="N8" s="36" t="s">
        <v>70</v>
      </c>
      <c r="O8" s="36" t="s">
        <v>94</v>
      </c>
      <c r="P8" s="36" t="s">
        <v>316</v>
      </c>
      <c r="Q8" s="36" t="s">
        <v>113</v>
      </c>
      <c r="R8" s="36" t="s">
        <v>121</v>
      </c>
    </row>
    <row r="9" spans="1:18" x14ac:dyDescent="0.25">
      <c r="A9" s="18"/>
      <c r="B9" s="72"/>
      <c r="C9" s="72"/>
      <c r="D9" s="71"/>
      <c r="E9" s="71"/>
      <c r="F9" s="56"/>
      <c r="G9" s="56"/>
      <c r="H9" s="66"/>
      <c r="J9" s="82"/>
      <c r="K9" t="s">
        <v>78</v>
      </c>
      <c r="L9" s="35" t="s">
        <v>94</v>
      </c>
      <c r="M9" s="35" t="s">
        <v>97</v>
      </c>
      <c r="N9" s="36" t="s">
        <v>136</v>
      </c>
      <c r="O9" s="36" t="s">
        <v>326</v>
      </c>
      <c r="P9" s="36" t="s">
        <v>101</v>
      </c>
      <c r="Q9" s="36" t="s">
        <v>113</v>
      </c>
      <c r="R9" s="36" t="s">
        <v>120</v>
      </c>
    </row>
    <row r="10" spans="1:18" x14ac:dyDescent="0.25">
      <c r="A10" s="19" t="s">
        <v>84</v>
      </c>
      <c r="B10" s="72" t="s">
        <v>13</v>
      </c>
      <c r="C10" s="72"/>
      <c r="D10" s="81" t="s">
        <v>314</v>
      </c>
      <c r="E10" s="81"/>
      <c r="F10" s="57" t="s">
        <v>322</v>
      </c>
      <c r="G10" s="56"/>
      <c r="H10" s="66"/>
      <c r="J10" s="82"/>
      <c r="K10" t="s">
        <v>79</v>
      </c>
      <c r="L10" s="35" t="s">
        <v>94</v>
      </c>
      <c r="M10" s="35" t="s">
        <v>97</v>
      </c>
      <c r="N10" s="36" t="s">
        <v>172</v>
      </c>
      <c r="O10" s="36" t="s">
        <v>136</v>
      </c>
      <c r="P10" s="36" t="s">
        <v>101</v>
      </c>
      <c r="Q10" s="36" t="s">
        <v>113</v>
      </c>
      <c r="R10" s="36" t="s">
        <v>120</v>
      </c>
    </row>
    <row r="11" spans="1:18" x14ac:dyDescent="0.25">
      <c r="A11" s="18"/>
      <c r="B11" s="72"/>
      <c r="C11" s="72"/>
      <c r="D11" s="81"/>
      <c r="E11" s="81"/>
      <c r="F11" s="57"/>
      <c r="G11" s="56"/>
      <c r="H11" s="66"/>
      <c r="J11" s="6" t="s">
        <v>8</v>
      </c>
      <c r="K11" t="s">
        <v>50</v>
      </c>
      <c r="L11" s="4" t="s">
        <v>60</v>
      </c>
      <c r="M11" s="27" t="s">
        <v>55</v>
      </c>
      <c r="N11" s="36" t="s">
        <v>102</v>
      </c>
      <c r="O11" s="36" t="s">
        <v>101</v>
      </c>
      <c r="P11" s="36" t="s">
        <v>186</v>
      </c>
      <c r="Q11" s="36" t="s">
        <v>129</v>
      </c>
      <c r="R11" s="36" t="s">
        <v>121</v>
      </c>
    </row>
    <row r="12" spans="1:18" x14ac:dyDescent="0.25">
      <c r="A12" s="18" t="s">
        <v>8</v>
      </c>
      <c r="B12" s="70" t="s">
        <v>227</v>
      </c>
      <c r="C12" s="70"/>
      <c r="D12" s="81"/>
      <c r="E12" s="81"/>
      <c r="F12" s="57"/>
      <c r="G12" s="56"/>
      <c r="H12" s="66"/>
      <c r="J12" s="75" t="s">
        <v>10</v>
      </c>
      <c r="K12" t="s">
        <v>50</v>
      </c>
      <c r="L12" s="35" t="s">
        <v>97</v>
      </c>
      <c r="M12" s="4" t="s">
        <v>55</v>
      </c>
      <c r="N12" s="36" t="s">
        <v>101</v>
      </c>
      <c r="O12" s="36" t="s">
        <v>139</v>
      </c>
      <c r="P12" s="27" t="s">
        <v>167</v>
      </c>
      <c r="Q12" s="36" t="s">
        <v>129</v>
      </c>
      <c r="R12" s="36" t="s">
        <v>121</v>
      </c>
    </row>
    <row r="13" spans="1:18" x14ac:dyDescent="0.25">
      <c r="A13" s="12"/>
      <c r="B13" s="70"/>
      <c r="C13" s="70"/>
      <c r="D13" s="81"/>
      <c r="E13" s="81"/>
      <c r="F13" s="57"/>
      <c r="G13" s="56"/>
      <c r="H13" s="66"/>
      <c r="J13" s="75"/>
      <c r="K13" t="s">
        <v>51</v>
      </c>
      <c r="L13" s="35" t="s">
        <v>97</v>
      </c>
      <c r="M13" s="4" t="s">
        <v>323</v>
      </c>
      <c r="N13" s="36" t="s">
        <v>102</v>
      </c>
      <c r="O13" s="36" t="s">
        <v>101</v>
      </c>
      <c r="P13" s="27" t="s">
        <v>167</v>
      </c>
      <c r="Q13" s="36" t="s">
        <v>129</v>
      </c>
      <c r="R13" s="36" t="s">
        <v>121</v>
      </c>
    </row>
    <row r="14" spans="1:18" x14ac:dyDescent="0.25">
      <c r="A14" s="18" t="s">
        <v>4</v>
      </c>
      <c r="B14" s="79"/>
      <c r="C14" s="79"/>
      <c r="D14" s="74" t="s">
        <v>315</v>
      </c>
      <c r="E14" s="74"/>
      <c r="F14" s="57"/>
      <c r="G14" s="56"/>
      <c r="H14" s="66"/>
      <c r="J14" s="7" t="s">
        <v>87</v>
      </c>
      <c r="K14" t="s">
        <v>50</v>
      </c>
      <c r="L14" s="35" t="s">
        <v>282</v>
      </c>
      <c r="M14" s="27" t="s">
        <v>55</v>
      </c>
      <c r="N14" s="36" t="s">
        <v>101</v>
      </c>
      <c r="O14" s="36" t="s">
        <v>136</v>
      </c>
      <c r="P14" s="27" t="s">
        <v>167</v>
      </c>
      <c r="Q14" s="36" t="s">
        <v>129</v>
      </c>
      <c r="R14" s="36" t="s">
        <v>121</v>
      </c>
    </row>
    <row r="15" spans="1:18" x14ac:dyDescent="0.25">
      <c r="A15" s="12"/>
      <c r="B15" s="79"/>
      <c r="C15" s="79"/>
      <c r="D15" s="74"/>
      <c r="E15" s="74"/>
      <c r="F15" s="57"/>
      <c r="G15" s="56"/>
      <c r="H15" s="66"/>
      <c r="J15" s="6" t="s">
        <v>0</v>
      </c>
      <c r="K15" t="s">
        <v>50</v>
      </c>
      <c r="L15" s="35" t="s">
        <v>282</v>
      </c>
      <c r="M15" s="36" t="s">
        <v>94</v>
      </c>
      <c r="N15" s="36" t="s">
        <v>102</v>
      </c>
      <c r="O15" s="36" t="s">
        <v>136</v>
      </c>
      <c r="P15" s="36" t="s">
        <v>186</v>
      </c>
      <c r="Q15" s="36" t="s">
        <v>129</v>
      </c>
      <c r="R15" s="36" t="s">
        <v>121</v>
      </c>
    </row>
    <row r="16" spans="1:18" x14ac:dyDescent="0.25">
      <c r="A16" s="18" t="s">
        <v>202</v>
      </c>
      <c r="B16" s="79"/>
      <c r="C16" s="79"/>
      <c r="D16" s="74"/>
      <c r="E16" s="74"/>
      <c r="F16" s="57"/>
      <c r="G16" s="56"/>
      <c r="H16" s="66"/>
      <c r="J16" s="75" t="s">
        <v>310</v>
      </c>
      <c r="K16" t="s">
        <v>50</v>
      </c>
      <c r="L16" s="4" t="s">
        <v>55</v>
      </c>
      <c r="M16" s="35" t="s">
        <v>97</v>
      </c>
      <c r="N16" s="36" t="s">
        <v>70</v>
      </c>
      <c r="O16" s="36" t="s">
        <v>60</v>
      </c>
      <c r="P16" s="36" t="s">
        <v>316</v>
      </c>
      <c r="Q16" s="36" t="s">
        <v>113</v>
      </c>
      <c r="R16" s="36" t="s">
        <v>121</v>
      </c>
    </row>
    <row r="17" spans="1:18" x14ac:dyDescent="0.25">
      <c r="A17" s="18"/>
      <c r="B17" s="79"/>
      <c r="C17" s="79"/>
      <c r="D17" s="74"/>
      <c r="E17" s="74"/>
      <c r="F17" s="57"/>
      <c r="G17" s="56"/>
      <c r="H17" s="66"/>
      <c r="J17" s="75"/>
      <c r="K17" t="s">
        <v>51</v>
      </c>
      <c r="L17" s="4" t="s">
        <v>55</v>
      </c>
      <c r="M17" s="35" t="s">
        <v>94</v>
      </c>
      <c r="N17" s="36" t="s">
        <v>60</v>
      </c>
      <c r="O17" s="36" t="s">
        <v>172</v>
      </c>
      <c r="P17" s="27" t="s">
        <v>282</v>
      </c>
      <c r="Q17" s="36" t="s">
        <v>113</v>
      </c>
      <c r="R17" s="36" t="s">
        <v>120</v>
      </c>
    </row>
    <row r="18" spans="1:18" x14ac:dyDescent="0.25">
      <c r="A18" s="18" t="s">
        <v>13</v>
      </c>
      <c r="B18" s="70" t="s">
        <v>3</v>
      </c>
      <c r="C18" s="70"/>
      <c r="D18" s="71" t="s">
        <v>317</v>
      </c>
      <c r="E18" s="71"/>
      <c r="F18" s="56" t="s">
        <v>324</v>
      </c>
      <c r="G18" s="56" t="s">
        <v>328</v>
      </c>
      <c r="H18" s="66"/>
      <c r="J18" s="75"/>
      <c r="K18" t="s">
        <v>77</v>
      </c>
      <c r="L18" s="35" t="s">
        <v>97</v>
      </c>
      <c r="M18" s="4" t="s">
        <v>72</v>
      </c>
      <c r="N18" s="36" t="s">
        <v>60</v>
      </c>
      <c r="O18" s="36" t="s">
        <v>136</v>
      </c>
      <c r="P18" s="36" t="s">
        <v>102</v>
      </c>
      <c r="Q18" s="36" t="s">
        <v>113</v>
      </c>
      <c r="R18" s="36" t="s">
        <v>120</v>
      </c>
    </row>
    <row r="19" spans="1:18" x14ac:dyDescent="0.25">
      <c r="A19" s="18"/>
      <c r="B19" s="70"/>
      <c r="C19" s="70"/>
      <c r="D19" s="71"/>
      <c r="E19" s="71"/>
      <c r="F19" s="56"/>
      <c r="G19" s="56"/>
      <c r="H19" s="66"/>
      <c r="J19" s="75"/>
      <c r="K19" t="s">
        <v>78</v>
      </c>
      <c r="L19" s="4" t="s">
        <v>55</v>
      </c>
      <c r="M19" s="4" t="s">
        <v>70</v>
      </c>
      <c r="N19" s="36" t="s">
        <v>60</v>
      </c>
      <c r="O19" s="36" t="s">
        <v>172</v>
      </c>
      <c r="P19" s="36" t="s">
        <v>102</v>
      </c>
      <c r="Q19" s="36" t="s">
        <v>113</v>
      </c>
      <c r="R19" s="36" t="s">
        <v>120</v>
      </c>
    </row>
    <row r="20" spans="1:18" x14ac:dyDescent="0.25">
      <c r="A20" s="18" t="s">
        <v>227</v>
      </c>
      <c r="B20" s="70" t="s">
        <v>202</v>
      </c>
      <c r="C20" s="70"/>
      <c r="D20" s="71"/>
      <c r="E20" s="71"/>
      <c r="F20" s="56"/>
      <c r="G20" s="56"/>
      <c r="H20" s="66"/>
      <c r="J20" s="75"/>
      <c r="K20" t="s">
        <v>79</v>
      </c>
      <c r="L20" s="4" t="s">
        <v>55</v>
      </c>
      <c r="M20" s="4" t="s">
        <v>70</v>
      </c>
      <c r="N20" s="36" t="s">
        <v>60</v>
      </c>
      <c r="O20" s="36" t="s">
        <v>102</v>
      </c>
      <c r="P20" s="27" t="s">
        <v>282</v>
      </c>
      <c r="Q20" s="36" t="s">
        <v>113</v>
      </c>
      <c r="R20" s="36" t="s">
        <v>120</v>
      </c>
    </row>
    <row r="21" spans="1:18" x14ac:dyDescent="0.25">
      <c r="A21" s="12"/>
      <c r="B21" s="70"/>
      <c r="C21" s="70"/>
      <c r="D21" s="71"/>
      <c r="E21" s="71"/>
      <c r="F21" s="56"/>
      <c r="G21" s="56"/>
      <c r="H21" s="66"/>
    </row>
    <row r="22" spans="1:18" x14ac:dyDescent="0.25">
      <c r="A22" s="18" t="s">
        <v>27</v>
      </c>
      <c r="B22" s="70" t="s">
        <v>178</v>
      </c>
      <c r="C22" s="70"/>
      <c r="D22" s="71" t="s">
        <v>318</v>
      </c>
      <c r="E22" s="71"/>
      <c r="F22" s="56"/>
      <c r="G22" s="56"/>
      <c r="H22" s="66"/>
    </row>
    <row r="23" spans="1:18" x14ac:dyDescent="0.25">
      <c r="A23" s="12"/>
      <c r="B23" s="70"/>
      <c r="C23" s="70"/>
      <c r="D23" s="71"/>
      <c r="E23" s="71"/>
      <c r="F23" s="56"/>
      <c r="G23" s="56"/>
      <c r="H23" s="66"/>
    </row>
    <row r="24" spans="1:18" x14ac:dyDescent="0.25">
      <c r="A24" s="12" t="s">
        <v>149</v>
      </c>
      <c r="B24" s="69" t="s">
        <v>149</v>
      </c>
      <c r="C24" s="69"/>
      <c r="D24" s="71"/>
      <c r="E24" s="71"/>
      <c r="F24" s="56"/>
      <c r="G24" s="56"/>
      <c r="H24" s="66"/>
    </row>
    <row r="25" spans="1:18" x14ac:dyDescent="0.25">
      <c r="A25" s="18"/>
      <c r="B25" s="69"/>
      <c r="C25" s="69"/>
      <c r="D25" s="71"/>
      <c r="E25" s="71"/>
      <c r="F25" s="56"/>
      <c r="G25" s="56"/>
      <c r="H25" s="66"/>
    </row>
    <row r="26" spans="1:18" x14ac:dyDescent="0.25">
      <c r="A26" s="12"/>
      <c r="B26" s="70" t="s">
        <v>0</v>
      </c>
      <c r="C26" s="70"/>
      <c r="D26" s="71" t="s">
        <v>319</v>
      </c>
      <c r="E26" s="71"/>
      <c r="F26" s="56" t="s">
        <v>325</v>
      </c>
      <c r="G26" s="56"/>
      <c r="H26" s="66"/>
    </row>
    <row r="27" spans="1:18" x14ac:dyDescent="0.25">
      <c r="A27" s="12"/>
      <c r="B27" s="70"/>
      <c r="C27" s="70"/>
      <c r="D27" s="71"/>
      <c r="E27" s="71"/>
      <c r="F27" s="56"/>
      <c r="G27" s="56"/>
      <c r="H27" s="66"/>
    </row>
    <row r="28" spans="1:18" x14ac:dyDescent="0.25">
      <c r="A28" s="12"/>
      <c r="B28" s="70" t="s">
        <v>4</v>
      </c>
      <c r="C28" s="70"/>
      <c r="D28" s="71"/>
      <c r="E28" s="71"/>
      <c r="F28" s="56"/>
      <c r="G28" s="56"/>
      <c r="H28" s="66"/>
    </row>
    <row r="29" spans="1:18" x14ac:dyDescent="0.25">
      <c r="A29" s="12"/>
      <c r="B29" s="70"/>
      <c r="C29" s="70"/>
      <c r="D29" s="71"/>
      <c r="E29" s="71"/>
      <c r="F29" s="56"/>
      <c r="G29" s="56"/>
      <c r="H29" s="66"/>
    </row>
    <row r="30" spans="1:18" x14ac:dyDescent="0.25">
      <c r="A30" s="12"/>
      <c r="B30" s="84"/>
      <c r="C30" s="84"/>
      <c r="D30" s="71" t="s">
        <v>320</v>
      </c>
      <c r="E30" s="71"/>
      <c r="F30" s="56"/>
      <c r="G30" s="56"/>
      <c r="H30" s="66"/>
    </row>
    <row r="31" spans="1:18" x14ac:dyDescent="0.25">
      <c r="A31" s="12"/>
      <c r="B31" s="84"/>
      <c r="C31" s="84"/>
      <c r="D31" s="71"/>
      <c r="E31" s="71"/>
      <c r="F31" s="56"/>
      <c r="G31" s="56"/>
      <c r="H31" s="66"/>
    </row>
    <row r="32" spans="1:18" x14ac:dyDescent="0.25">
      <c r="A32" s="12"/>
      <c r="B32" s="79"/>
      <c r="C32" s="79"/>
      <c r="D32" s="71"/>
      <c r="E32" s="71"/>
      <c r="F32" s="56"/>
      <c r="G32" s="56"/>
      <c r="H32" s="66"/>
    </row>
    <row r="33" spans="1:8" x14ac:dyDescent="0.25">
      <c r="A33" s="12"/>
      <c r="B33" s="79"/>
      <c r="C33" s="79"/>
      <c r="D33" s="71"/>
      <c r="E33" s="71"/>
      <c r="F33" s="56"/>
      <c r="G33" s="56"/>
      <c r="H33" s="66"/>
    </row>
    <row r="34" spans="1:8" x14ac:dyDescent="0.25">
      <c r="A34" s="1"/>
      <c r="D34" s="2"/>
    </row>
    <row r="35" spans="1:8" x14ac:dyDescent="0.25">
      <c r="A35" s="1"/>
      <c r="D35" s="2"/>
    </row>
    <row r="36" spans="1:8" x14ac:dyDescent="0.25">
      <c r="A36" s="1"/>
      <c r="D36" s="2"/>
    </row>
    <row r="37" spans="1:8" x14ac:dyDescent="0.25">
      <c r="A37" s="1"/>
      <c r="D37" s="2"/>
    </row>
  </sheetData>
  <mergeCells count="37">
    <mergeCell ref="J3:J4"/>
    <mergeCell ref="B4:C5"/>
    <mergeCell ref="B6:C7"/>
    <mergeCell ref="D6:E9"/>
    <mergeCell ref="J6:J10"/>
    <mergeCell ref="B2:C3"/>
    <mergeCell ref="D2:E5"/>
    <mergeCell ref="F2:F9"/>
    <mergeCell ref="G2:G17"/>
    <mergeCell ref="H2:H33"/>
    <mergeCell ref="J12:J13"/>
    <mergeCell ref="B14:C15"/>
    <mergeCell ref="D14:E17"/>
    <mergeCell ref="B16:C17"/>
    <mergeCell ref="J16:J20"/>
    <mergeCell ref="B8:C9"/>
    <mergeCell ref="F10:F17"/>
    <mergeCell ref="B12:C13"/>
    <mergeCell ref="B18:C19"/>
    <mergeCell ref="D18:E21"/>
    <mergeCell ref="F18:F25"/>
    <mergeCell ref="B1:C1"/>
    <mergeCell ref="D1:E1"/>
    <mergeCell ref="G18:G33"/>
    <mergeCell ref="B20:C21"/>
    <mergeCell ref="B22:C23"/>
    <mergeCell ref="D22:E25"/>
    <mergeCell ref="B24:C25"/>
    <mergeCell ref="B26:C27"/>
    <mergeCell ref="D26:E29"/>
    <mergeCell ref="F26:F33"/>
    <mergeCell ref="B28:C29"/>
    <mergeCell ref="B30:C31"/>
    <mergeCell ref="D30:E33"/>
    <mergeCell ref="B32:C33"/>
    <mergeCell ref="B10:C11"/>
    <mergeCell ref="D10:E1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&amp;F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78AE-AC10-4195-9B95-193913DC365D}">
  <dimension ref="A1:Q37"/>
  <sheetViews>
    <sheetView zoomScaleNormal="100" workbookViewId="0">
      <selection activeCell="C6" sqref="C6:D9"/>
    </sheetView>
  </sheetViews>
  <sheetFormatPr baseColWidth="10" defaultRowHeight="15" x14ac:dyDescent="0.25"/>
  <cols>
    <col min="5" max="5" width="24.140625" customWidth="1"/>
    <col min="6" max="6" width="27.42578125" customWidth="1"/>
    <col min="7" max="7" width="14.85546875" customWidth="1"/>
    <col min="8" max="8" width="1" customWidth="1"/>
    <col min="9" max="9" width="17.140625" bestFit="1" customWidth="1"/>
    <col min="10" max="10" width="9.7109375" bestFit="1" customWidth="1"/>
    <col min="11" max="15" width="14.42578125" bestFit="1" customWidth="1"/>
    <col min="16" max="17" width="11.85546875" bestFit="1" customWidth="1"/>
  </cols>
  <sheetData>
    <row r="1" spans="1:17" ht="21" x14ac:dyDescent="0.35">
      <c r="A1" s="51" t="s">
        <v>153</v>
      </c>
      <c r="B1" s="51"/>
      <c r="C1" s="51" t="s">
        <v>154</v>
      </c>
      <c r="D1" s="51"/>
      <c r="E1" s="26" t="s">
        <v>155</v>
      </c>
      <c r="F1" s="26" t="s">
        <v>151</v>
      </c>
      <c r="G1" s="26" t="s">
        <v>156</v>
      </c>
    </row>
    <row r="2" spans="1:17" x14ac:dyDescent="0.25">
      <c r="A2" s="86" t="s">
        <v>2</v>
      </c>
      <c r="B2" s="86"/>
      <c r="C2" s="87" t="s">
        <v>290</v>
      </c>
      <c r="D2" s="87"/>
      <c r="E2" s="92" t="s">
        <v>299</v>
      </c>
      <c r="F2" s="56" t="s">
        <v>305</v>
      </c>
      <c r="G2" s="95" t="s">
        <v>24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</row>
    <row r="3" spans="1:17" x14ac:dyDescent="0.25">
      <c r="A3" s="86"/>
      <c r="B3" s="86"/>
      <c r="C3" s="87"/>
      <c r="D3" s="87"/>
      <c r="E3" s="92"/>
      <c r="F3" s="56"/>
      <c r="G3" s="95"/>
      <c r="I3" s="82" t="s">
        <v>84</v>
      </c>
      <c r="J3" s="8" t="s">
        <v>50</v>
      </c>
      <c r="K3" s="4" t="s">
        <v>70</v>
      </c>
      <c r="L3" s="4" t="s">
        <v>97</v>
      </c>
      <c r="M3" s="4" t="s">
        <v>102</v>
      </c>
      <c r="N3" s="4" t="s">
        <v>55</v>
      </c>
      <c r="O3" s="4" t="s">
        <v>197</v>
      </c>
      <c r="P3" s="4" t="s">
        <v>113</v>
      </c>
      <c r="Q3" s="4" t="s">
        <v>120</v>
      </c>
    </row>
    <row r="4" spans="1:17" x14ac:dyDescent="0.25">
      <c r="A4" s="86" t="s">
        <v>22</v>
      </c>
      <c r="B4" s="86"/>
      <c r="C4" s="87"/>
      <c r="D4" s="87"/>
      <c r="E4" s="92"/>
      <c r="F4" s="56"/>
      <c r="G4" s="95"/>
      <c r="I4" s="82"/>
      <c r="J4" t="s">
        <v>51</v>
      </c>
      <c r="K4" s="4" t="s">
        <v>97</v>
      </c>
      <c r="L4" s="4" t="s">
        <v>70</v>
      </c>
      <c r="M4" s="4" t="s">
        <v>102</v>
      </c>
      <c r="N4" s="4" t="s">
        <v>136</v>
      </c>
      <c r="O4" s="4" t="s">
        <v>197</v>
      </c>
      <c r="P4" s="4" t="s">
        <v>113</v>
      </c>
      <c r="Q4" s="4" t="s">
        <v>120</v>
      </c>
    </row>
    <row r="5" spans="1:17" x14ac:dyDescent="0.25">
      <c r="A5" s="86"/>
      <c r="B5" s="86"/>
      <c r="C5" s="87"/>
      <c r="D5" s="87"/>
      <c r="E5" s="92"/>
      <c r="F5" s="56"/>
      <c r="G5" s="95"/>
      <c r="I5" s="6" t="s">
        <v>2</v>
      </c>
      <c r="J5" t="s">
        <v>50</v>
      </c>
      <c r="K5" s="4" t="s">
        <v>172</v>
      </c>
      <c r="L5" s="4" t="s">
        <v>60</v>
      </c>
      <c r="M5" s="4" t="s">
        <v>136</v>
      </c>
      <c r="N5" s="4" t="s">
        <v>94</v>
      </c>
      <c r="O5" s="4" t="s">
        <v>186</v>
      </c>
      <c r="P5" s="4" t="s">
        <v>120</v>
      </c>
      <c r="Q5" s="4" t="s">
        <v>121</v>
      </c>
    </row>
    <row r="6" spans="1:17" x14ac:dyDescent="0.25">
      <c r="A6" s="93" t="s">
        <v>84</v>
      </c>
      <c r="B6" s="93"/>
      <c r="C6" s="94" t="s">
        <v>291</v>
      </c>
      <c r="D6" s="94"/>
      <c r="E6" s="92"/>
      <c r="F6" s="56"/>
      <c r="G6" s="95"/>
      <c r="I6" s="75" t="s">
        <v>24</v>
      </c>
      <c r="J6" t="s">
        <v>50</v>
      </c>
      <c r="K6" s="4" t="s">
        <v>55</v>
      </c>
      <c r="L6" s="4" t="s">
        <v>97</v>
      </c>
      <c r="M6" s="4" t="s">
        <v>60</v>
      </c>
      <c r="N6" s="4" t="s">
        <v>136</v>
      </c>
      <c r="O6" s="4" t="s">
        <v>197</v>
      </c>
      <c r="P6" s="4" t="s">
        <v>113</v>
      </c>
      <c r="Q6" s="4" t="s">
        <v>120</v>
      </c>
    </row>
    <row r="7" spans="1:17" x14ac:dyDescent="0.25">
      <c r="A7" s="93"/>
      <c r="B7" s="93"/>
      <c r="C7" s="94"/>
      <c r="D7" s="94"/>
      <c r="E7" s="92"/>
      <c r="F7" s="56"/>
      <c r="G7" s="95"/>
      <c r="I7" s="75"/>
      <c r="J7" t="s">
        <v>52</v>
      </c>
      <c r="K7" s="4" t="s">
        <v>55</v>
      </c>
      <c r="L7" s="4" t="s">
        <v>57</v>
      </c>
      <c r="M7" s="4" t="s">
        <v>60</v>
      </c>
      <c r="N7" s="4" t="s">
        <v>172</v>
      </c>
      <c r="O7" s="4" t="s">
        <v>101</v>
      </c>
      <c r="P7" s="4" t="s">
        <v>113</v>
      </c>
      <c r="Q7" s="4" t="s">
        <v>120</v>
      </c>
    </row>
    <row r="8" spans="1:17" x14ac:dyDescent="0.25">
      <c r="A8" s="86" t="s">
        <v>4</v>
      </c>
      <c r="B8" s="86"/>
      <c r="C8" s="94"/>
      <c r="D8" s="94"/>
      <c r="E8" s="92"/>
      <c r="F8" s="56"/>
      <c r="G8" s="95"/>
      <c r="I8" s="75"/>
      <c r="J8" t="s">
        <v>77</v>
      </c>
      <c r="K8" s="4" t="s">
        <v>55</v>
      </c>
      <c r="L8" s="4" t="s">
        <v>97</v>
      </c>
      <c r="M8" s="4" t="s">
        <v>136</v>
      </c>
      <c r="N8" s="4" t="s">
        <v>172</v>
      </c>
      <c r="O8" s="4" t="s">
        <v>101</v>
      </c>
      <c r="P8" s="4" t="s">
        <v>113</v>
      </c>
      <c r="Q8" s="4" t="s">
        <v>120</v>
      </c>
    </row>
    <row r="9" spans="1:17" x14ac:dyDescent="0.25">
      <c r="A9" s="86"/>
      <c r="B9" s="86"/>
      <c r="C9" s="94"/>
      <c r="D9" s="94"/>
      <c r="E9" s="92"/>
      <c r="F9" s="56"/>
      <c r="G9" s="95"/>
      <c r="I9" s="75"/>
      <c r="J9" t="s">
        <v>78</v>
      </c>
      <c r="K9" s="4" t="s">
        <v>65</v>
      </c>
      <c r="L9" s="4" t="s">
        <v>97</v>
      </c>
      <c r="M9" s="4" t="s">
        <v>136</v>
      </c>
      <c r="N9" s="4" t="s">
        <v>172</v>
      </c>
      <c r="O9" s="4" t="s">
        <v>101</v>
      </c>
      <c r="P9" s="4" t="s">
        <v>113</v>
      </c>
      <c r="Q9" s="4" t="s">
        <v>120</v>
      </c>
    </row>
    <row r="10" spans="1:17" x14ac:dyDescent="0.25">
      <c r="A10" s="88"/>
      <c r="B10" s="88"/>
      <c r="C10" s="87" t="s">
        <v>292</v>
      </c>
      <c r="D10" s="87"/>
      <c r="E10" s="89" t="s">
        <v>300</v>
      </c>
      <c r="F10" s="56"/>
      <c r="G10" s="95"/>
      <c r="I10" s="75"/>
      <c r="J10" t="s">
        <v>79</v>
      </c>
      <c r="K10" s="4" t="s">
        <v>55</v>
      </c>
      <c r="L10" s="4" t="s">
        <v>70</v>
      </c>
      <c r="M10" s="4" t="s">
        <v>136</v>
      </c>
      <c r="N10" s="4" t="s">
        <v>172</v>
      </c>
      <c r="O10" s="4" t="s">
        <v>197</v>
      </c>
      <c r="P10" s="4" t="s">
        <v>113</v>
      </c>
      <c r="Q10" s="4" t="s">
        <v>120</v>
      </c>
    </row>
    <row r="11" spans="1:17" x14ac:dyDescent="0.25">
      <c r="A11" s="88"/>
      <c r="B11" s="88"/>
      <c r="C11" s="87"/>
      <c r="D11" s="87"/>
      <c r="E11" s="89"/>
      <c r="F11" s="56"/>
      <c r="G11" s="95"/>
      <c r="I11" s="6" t="s">
        <v>85</v>
      </c>
      <c r="J11" t="s">
        <v>50</v>
      </c>
      <c r="K11" s="4" t="s">
        <v>94</v>
      </c>
      <c r="L11" s="4" t="s">
        <v>70</v>
      </c>
      <c r="M11" s="4" t="s">
        <v>102</v>
      </c>
      <c r="N11" s="4" t="s">
        <v>101</v>
      </c>
      <c r="O11" s="4" t="s">
        <v>186</v>
      </c>
      <c r="P11" s="4" t="s">
        <v>120</v>
      </c>
      <c r="Q11" s="4" t="s">
        <v>121</v>
      </c>
    </row>
    <row r="12" spans="1:17" x14ac:dyDescent="0.25">
      <c r="A12" s="90"/>
      <c r="B12" s="90"/>
      <c r="C12" s="87"/>
      <c r="D12" s="87"/>
      <c r="E12" s="89"/>
      <c r="F12" s="56"/>
      <c r="G12" s="95"/>
      <c r="I12" s="85" t="s">
        <v>289</v>
      </c>
      <c r="J12" t="s">
        <v>50</v>
      </c>
      <c r="K12" s="4" t="s">
        <v>166</v>
      </c>
      <c r="L12" s="4" t="s">
        <v>70</v>
      </c>
      <c r="M12" s="4" t="s">
        <v>102</v>
      </c>
      <c r="N12" s="4" t="s">
        <v>94</v>
      </c>
      <c r="O12" s="4" t="s">
        <v>60</v>
      </c>
      <c r="P12" s="4" t="s">
        <v>120</v>
      </c>
      <c r="Q12" s="4" t="s">
        <v>113</v>
      </c>
    </row>
    <row r="13" spans="1:17" x14ac:dyDescent="0.25">
      <c r="A13" s="90"/>
      <c r="B13" s="90"/>
      <c r="C13" s="87"/>
      <c r="D13" s="87"/>
      <c r="E13" s="89"/>
      <c r="F13" s="56"/>
      <c r="G13" s="95"/>
      <c r="I13" s="85"/>
      <c r="J13" t="s">
        <v>51</v>
      </c>
      <c r="K13" s="4" t="s">
        <v>301</v>
      </c>
      <c r="L13" s="4" t="s">
        <v>62</v>
      </c>
      <c r="M13" s="4" t="s">
        <v>102</v>
      </c>
      <c r="N13" s="4" t="s">
        <v>94</v>
      </c>
      <c r="O13" s="4" t="s">
        <v>172</v>
      </c>
      <c r="P13" s="4" t="s">
        <v>113</v>
      </c>
      <c r="Q13" s="4" t="s">
        <v>120</v>
      </c>
    </row>
    <row r="14" spans="1:17" x14ac:dyDescent="0.25">
      <c r="A14" s="86" t="s">
        <v>27</v>
      </c>
      <c r="B14" s="86"/>
      <c r="C14" s="87" t="s">
        <v>293</v>
      </c>
      <c r="D14" s="87"/>
      <c r="E14" s="89"/>
      <c r="F14" s="56"/>
      <c r="G14" s="95"/>
      <c r="I14" s="34" t="s">
        <v>87</v>
      </c>
      <c r="J14" t="s">
        <v>50</v>
      </c>
      <c r="K14" s="4" t="s">
        <v>97</v>
      </c>
      <c r="L14" s="4" t="s">
        <v>172</v>
      </c>
      <c r="M14" s="4" t="s">
        <v>55</v>
      </c>
      <c r="N14" s="4" t="s">
        <v>136</v>
      </c>
      <c r="O14" s="4" t="s">
        <v>69</v>
      </c>
      <c r="P14" s="4" t="s">
        <v>294</v>
      </c>
      <c r="Q14" s="4" t="s">
        <v>113</v>
      </c>
    </row>
    <row r="15" spans="1:17" x14ac:dyDescent="0.25">
      <c r="A15" s="86"/>
      <c r="B15" s="86"/>
      <c r="C15" s="87"/>
      <c r="D15" s="87"/>
      <c r="E15" s="89"/>
      <c r="F15" s="56"/>
      <c r="G15" s="95"/>
      <c r="I15" s="6" t="s">
        <v>88</v>
      </c>
      <c r="J15" t="s">
        <v>50</v>
      </c>
      <c r="K15" s="4" t="s">
        <v>97</v>
      </c>
      <c r="L15" s="4" t="s">
        <v>57</v>
      </c>
      <c r="M15" s="4" t="s">
        <v>70</v>
      </c>
      <c r="N15" s="4" t="s">
        <v>186</v>
      </c>
      <c r="O15" s="4" t="s">
        <v>102</v>
      </c>
      <c r="P15" s="4" t="s">
        <v>120</v>
      </c>
      <c r="Q15" s="4" t="s">
        <v>121</v>
      </c>
    </row>
    <row r="16" spans="1:17" x14ac:dyDescent="0.25">
      <c r="A16" s="86" t="s">
        <v>85</v>
      </c>
      <c r="B16" s="86"/>
      <c r="C16" s="87"/>
      <c r="D16" s="87"/>
      <c r="E16" s="89"/>
      <c r="F16" s="56"/>
      <c r="G16" s="95"/>
      <c r="I16" s="75" t="s">
        <v>4</v>
      </c>
      <c r="J16" t="s">
        <v>50</v>
      </c>
      <c r="K16" s="4" t="s">
        <v>166</v>
      </c>
      <c r="L16" s="4" t="s">
        <v>55</v>
      </c>
      <c r="M16" s="4" t="s">
        <v>302</v>
      </c>
      <c r="N16" s="4" t="s">
        <v>60</v>
      </c>
      <c r="O16" s="4" t="s">
        <v>136</v>
      </c>
      <c r="P16" s="4" t="s">
        <v>120</v>
      </c>
      <c r="Q16" s="4" t="s">
        <v>121</v>
      </c>
    </row>
    <row r="17" spans="1:17" x14ac:dyDescent="0.25">
      <c r="A17" s="86"/>
      <c r="B17" s="86"/>
      <c r="C17" s="87"/>
      <c r="D17" s="87"/>
      <c r="E17" s="89"/>
      <c r="F17" s="56"/>
      <c r="G17" s="95"/>
      <c r="I17" s="75"/>
      <c r="J17" t="s">
        <v>51</v>
      </c>
      <c r="K17" s="4" t="s">
        <v>97</v>
      </c>
      <c r="L17" s="4" t="s">
        <v>166</v>
      </c>
      <c r="M17" s="4" t="s">
        <v>136</v>
      </c>
      <c r="N17" s="4" t="s">
        <v>55</v>
      </c>
      <c r="O17" s="4" t="s">
        <v>101</v>
      </c>
      <c r="P17" s="4" t="s">
        <v>120</v>
      </c>
      <c r="Q17" s="4" t="s">
        <v>121</v>
      </c>
    </row>
    <row r="18" spans="1:17" x14ac:dyDescent="0.25">
      <c r="A18" s="86" t="s">
        <v>289</v>
      </c>
      <c r="B18" s="86"/>
      <c r="C18" s="91" t="s">
        <v>295</v>
      </c>
      <c r="D18" s="91"/>
      <c r="E18" s="92" t="s">
        <v>303</v>
      </c>
      <c r="F18" s="56" t="s">
        <v>306</v>
      </c>
      <c r="G18" s="95"/>
      <c r="I18" s="75"/>
      <c r="J18" t="s">
        <v>77</v>
      </c>
      <c r="K18" s="4" t="s">
        <v>166</v>
      </c>
      <c r="L18" s="4" t="s">
        <v>57</v>
      </c>
      <c r="M18" s="4" t="s">
        <v>60</v>
      </c>
      <c r="N18" s="4" t="s">
        <v>70</v>
      </c>
      <c r="O18" s="4" t="s">
        <v>186</v>
      </c>
      <c r="P18" s="4" t="s">
        <v>120</v>
      </c>
      <c r="Q18" s="4" t="s">
        <v>121</v>
      </c>
    </row>
    <row r="19" spans="1:17" x14ac:dyDescent="0.25">
      <c r="A19" s="86"/>
      <c r="B19" s="86"/>
      <c r="C19" s="91"/>
      <c r="D19" s="91"/>
      <c r="E19" s="92"/>
      <c r="F19" s="56"/>
      <c r="G19" s="95"/>
      <c r="I19" s="75"/>
      <c r="J19" t="s">
        <v>78</v>
      </c>
      <c r="K19" s="4" t="s">
        <v>94</v>
      </c>
      <c r="L19" s="4" t="s">
        <v>60</v>
      </c>
      <c r="M19" s="4" t="s">
        <v>102</v>
      </c>
      <c r="N19" s="4" t="s">
        <v>70</v>
      </c>
      <c r="O19" s="4" t="s">
        <v>186</v>
      </c>
      <c r="P19" s="4" t="s">
        <v>120</v>
      </c>
      <c r="Q19" s="4" t="s">
        <v>121</v>
      </c>
    </row>
    <row r="20" spans="1:17" x14ac:dyDescent="0.25">
      <c r="A20" s="86" t="s">
        <v>88</v>
      </c>
      <c r="B20" s="86"/>
      <c r="C20" s="91"/>
      <c r="D20" s="91"/>
      <c r="E20" s="92"/>
      <c r="F20" s="56"/>
      <c r="G20" s="95"/>
      <c r="I20" s="75"/>
      <c r="J20" t="s">
        <v>79</v>
      </c>
      <c r="K20" s="4" t="s">
        <v>97</v>
      </c>
      <c r="L20" s="4" t="s">
        <v>57</v>
      </c>
      <c r="M20" s="4" t="s">
        <v>60</v>
      </c>
      <c r="N20" s="4" t="s">
        <v>101</v>
      </c>
      <c r="O20" s="4" t="s">
        <v>186</v>
      </c>
      <c r="P20" s="4" t="s">
        <v>120</v>
      </c>
      <c r="Q20" s="4" t="s">
        <v>121</v>
      </c>
    </row>
    <row r="21" spans="1:17" x14ac:dyDescent="0.25">
      <c r="A21" s="86"/>
      <c r="B21" s="86"/>
      <c r="C21" s="91"/>
      <c r="D21" s="91"/>
      <c r="E21" s="92"/>
      <c r="F21" s="56"/>
      <c r="G21" s="95"/>
    </row>
    <row r="22" spans="1:17" x14ac:dyDescent="0.25">
      <c r="A22" s="86" t="s">
        <v>13</v>
      </c>
      <c r="B22" s="86"/>
      <c r="C22" s="87" t="s">
        <v>296</v>
      </c>
      <c r="D22" s="87"/>
      <c r="E22" s="92"/>
      <c r="F22" s="56"/>
      <c r="G22" s="95"/>
    </row>
    <row r="23" spans="1:17" x14ac:dyDescent="0.25">
      <c r="A23" s="86"/>
      <c r="B23" s="86"/>
      <c r="C23" s="87"/>
      <c r="D23" s="87"/>
      <c r="E23" s="92"/>
      <c r="F23" s="56"/>
      <c r="G23" s="95"/>
    </row>
    <row r="24" spans="1:17" x14ac:dyDescent="0.25">
      <c r="A24" s="86" t="s">
        <v>8</v>
      </c>
      <c r="B24" s="86"/>
      <c r="C24" s="87"/>
      <c r="D24" s="87"/>
      <c r="E24" s="92"/>
      <c r="F24" s="56"/>
      <c r="G24" s="95"/>
    </row>
    <row r="25" spans="1:17" x14ac:dyDescent="0.25">
      <c r="A25" s="86"/>
      <c r="B25" s="86"/>
      <c r="C25" s="87"/>
      <c r="D25" s="87"/>
      <c r="E25" s="92"/>
      <c r="F25" s="56"/>
      <c r="G25" s="95"/>
    </row>
    <row r="26" spans="1:17" x14ac:dyDescent="0.25">
      <c r="A26" s="88"/>
      <c r="B26" s="88"/>
      <c r="C26" s="87" t="s">
        <v>297</v>
      </c>
      <c r="D26" s="87"/>
      <c r="E26" s="89" t="s">
        <v>304</v>
      </c>
      <c r="F26" s="56"/>
      <c r="G26" s="95"/>
    </row>
    <row r="27" spans="1:17" x14ac:dyDescent="0.25">
      <c r="A27" s="88"/>
      <c r="B27" s="88"/>
      <c r="C27" s="87"/>
      <c r="D27" s="87"/>
      <c r="E27" s="89"/>
      <c r="F27" s="56"/>
      <c r="G27" s="95"/>
    </row>
    <row r="28" spans="1:17" x14ac:dyDescent="0.25">
      <c r="A28" s="88"/>
      <c r="B28" s="88"/>
      <c r="C28" s="87"/>
      <c r="D28" s="87"/>
      <c r="E28" s="89"/>
      <c r="F28" s="56"/>
      <c r="G28" s="95"/>
    </row>
    <row r="29" spans="1:17" x14ac:dyDescent="0.25">
      <c r="A29" s="88"/>
      <c r="B29" s="88"/>
      <c r="C29" s="87"/>
      <c r="D29" s="87"/>
      <c r="E29" s="89"/>
      <c r="F29" s="56"/>
      <c r="G29" s="95"/>
    </row>
    <row r="30" spans="1:17" x14ac:dyDescent="0.25">
      <c r="A30" s="88"/>
      <c r="B30" s="88"/>
      <c r="C30" s="87" t="s">
        <v>298</v>
      </c>
      <c r="D30" s="87"/>
      <c r="E30" s="89"/>
      <c r="F30" s="56"/>
      <c r="G30" s="95"/>
    </row>
    <row r="31" spans="1:17" x14ac:dyDescent="0.25">
      <c r="A31" s="88"/>
      <c r="B31" s="88"/>
      <c r="C31" s="87"/>
      <c r="D31" s="87"/>
      <c r="E31" s="89"/>
      <c r="F31" s="56"/>
      <c r="G31" s="95"/>
    </row>
    <row r="32" spans="1:17" x14ac:dyDescent="0.25">
      <c r="A32" s="90"/>
      <c r="B32" s="90"/>
      <c r="C32" s="87"/>
      <c r="D32" s="87"/>
      <c r="E32" s="89"/>
      <c r="F32" s="56"/>
      <c r="G32" s="95"/>
    </row>
    <row r="33" spans="1:7" x14ac:dyDescent="0.25">
      <c r="A33" s="90"/>
      <c r="B33" s="90"/>
      <c r="C33" s="87"/>
      <c r="D33" s="87"/>
      <c r="E33" s="89"/>
      <c r="F33" s="56"/>
      <c r="G33" s="95"/>
    </row>
    <row r="34" spans="1:7" x14ac:dyDescent="0.25">
      <c r="C34" s="2"/>
    </row>
    <row r="35" spans="1:7" x14ac:dyDescent="0.25">
      <c r="C35" s="2"/>
    </row>
    <row r="36" spans="1:7" x14ac:dyDescent="0.25">
      <c r="C36" s="2"/>
    </row>
    <row r="37" spans="1:7" x14ac:dyDescent="0.25">
      <c r="C37" s="2"/>
    </row>
  </sheetData>
  <mergeCells count="37">
    <mergeCell ref="I3:I4"/>
    <mergeCell ref="A4:B5"/>
    <mergeCell ref="A6:B7"/>
    <mergeCell ref="C6:D9"/>
    <mergeCell ref="I6:I10"/>
    <mergeCell ref="A2:B3"/>
    <mergeCell ref="C2:D5"/>
    <mergeCell ref="E2:E9"/>
    <mergeCell ref="F2:F17"/>
    <mergeCell ref="G2:G33"/>
    <mergeCell ref="I12:I13"/>
    <mergeCell ref="A14:B15"/>
    <mergeCell ref="C14:D17"/>
    <mergeCell ref="A16:B17"/>
    <mergeCell ref="I16:I20"/>
    <mergeCell ref="A8:B9"/>
    <mergeCell ref="E10:E17"/>
    <mergeCell ref="A12:B13"/>
    <mergeCell ref="A18:B19"/>
    <mergeCell ref="C18:D21"/>
    <mergeCell ref="E18:E25"/>
    <mergeCell ref="A1:B1"/>
    <mergeCell ref="C1:D1"/>
    <mergeCell ref="F18:F33"/>
    <mergeCell ref="A20:B21"/>
    <mergeCell ref="A22:B23"/>
    <mergeCell ref="C22:D25"/>
    <mergeCell ref="A24:B25"/>
    <mergeCell ref="A26:B27"/>
    <mergeCell ref="C26:D29"/>
    <mergeCell ref="E26:E33"/>
    <mergeCell ref="A28:B29"/>
    <mergeCell ref="A30:B31"/>
    <mergeCell ref="C30:D33"/>
    <mergeCell ref="A32:B33"/>
    <mergeCell ref="A10:B11"/>
    <mergeCell ref="C10:D1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&amp;F</oddHeader>
    <oddFooter>&amp;A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Farmcom 2019</vt:lpstr>
      <vt:lpstr>Gamescon</vt:lpstr>
      <vt:lpstr>Zurich game show</vt:lpstr>
      <vt:lpstr>online 1</vt:lpstr>
      <vt:lpstr>PGA</vt:lpstr>
      <vt:lpstr>PGW</vt:lpstr>
      <vt:lpstr>Agritechnica</vt:lpstr>
      <vt:lpstr>Herofest</vt:lpstr>
      <vt:lpstr>katowice</vt:lpstr>
      <vt:lpstr>Dreamhack Leipzig</vt:lpstr>
      <vt:lpstr>Online 2</vt:lpstr>
      <vt:lpstr>Stat</vt:lpstr>
      <vt:lpstr>Online 3</vt:lpstr>
      <vt:lpstr>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PRIEUR</dc:creator>
  <cp:lastModifiedBy>Prieur David</cp:lastModifiedBy>
  <cp:lastPrinted>2020-01-26T14:32:59Z</cp:lastPrinted>
  <dcterms:created xsi:type="dcterms:W3CDTF">2019-07-28T08:03:17Z</dcterms:created>
  <dcterms:modified xsi:type="dcterms:W3CDTF">2020-09-20T15:18:43Z</dcterms:modified>
</cp:coreProperties>
</file>