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2560" yWindow="0" windowWidth="25360" windowHeight="15820" tabRatio="500"/>
  </bookViews>
  <sheets>
    <sheet name="2050_reduction_incidenc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9" i="1" l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C103" i="1"/>
  <c r="C100" i="1"/>
  <c r="C101" i="1"/>
  <c r="C102" i="1"/>
  <c r="C99" i="1"/>
</calcChain>
</file>

<file path=xl/sharedStrings.xml><?xml version="1.0" encoding="utf-8"?>
<sst xmlns="http://schemas.openxmlformats.org/spreadsheetml/2006/main" count="114" uniqueCount="24">
  <si>
    <t>0-14 years</t>
  </si>
  <si>
    <t>15-24 years</t>
  </si>
  <si>
    <t>25-54 years</t>
  </si>
  <si>
    <t>55-64 years</t>
  </si>
  <si>
    <t>65+ years</t>
  </si>
  <si>
    <t>54-</t>
  </si>
  <si>
    <t>55+</t>
  </si>
  <si>
    <t>Overall</t>
  </si>
  <si>
    <t>15-54</t>
  </si>
  <si>
    <t>Adolescent</t>
  </si>
  <si>
    <t>Older Adult</t>
  </si>
  <si>
    <t>Pre-exposure</t>
  </si>
  <si>
    <t>Post-exposure</t>
  </si>
  <si>
    <t>Multi-stage</t>
  </si>
  <si>
    <t>c30_v40</t>
  </si>
  <si>
    <t>c30_v60</t>
  </si>
  <si>
    <t>c30_v80</t>
  </si>
  <si>
    <t>c70_v40</t>
  </si>
  <si>
    <t>c70_v60</t>
  </si>
  <si>
    <t>c70_v80</t>
  </si>
  <si>
    <t>incidence</t>
  </si>
  <si>
    <t>mort</t>
  </si>
  <si>
    <t>Pre-infection</t>
  </si>
  <si>
    <t>Post-infection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</si>
</sst>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6470446652684"/>
          <c:y val="0.0345285524568393"/>
          <c:w val="0.77484406698071"/>
          <c:h val="0.728647195992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'2050_reduction_incidence.csv'!$A$4</c:f>
              <c:strCache>
                <c:ptCount val="1"/>
                <c:pt idx="0">
                  <c:v>0-14 years</c:v>
                </c:pt>
              </c:strCache>
            </c:strRef>
          </c:tx>
          <c:invertIfNegative val="0"/>
          <c:cat>
            <c:multiLvlStrRef>
              <c:f>'2050_reduction_incidence.csv'!$B$1:$S$3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'2050_reduction_incidence.csv'!$B$4:$S$4</c:f>
              <c:numCache>
                <c:formatCode>General</c:formatCode>
                <c:ptCount val="18"/>
                <c:pt idx="0">
                  <c:v>3.191863246</c:v>
                </c:pt>
                <c:pt idx="1">
                  <c:v>4.687065418</c:v>
                </c:pt>
                <c:pt idx="2">
                  <c:v>6.120781778</c:v>
                </c:pt>
                <c:pt idx="3">
                  <c:v>7.044339753</c:v>
                </c:pt>
                <c:pt idx="4">
                  <c:v>10.08990015</c:v>
                </c:pt>
                <c:pt idx="5">
                  <c:v>12.87463009</c:v>
                </c:pt>
                <c:pt idx="6">
                  <c:v>0.117080667</c:v>
                </c:pt>
                <c:pt idx="7">
                  <c:v>0.174062685</c:v>
                </c:pt>
                <c:pt idx="8">
                  <c:v>0.230032672</c:v>
                </c:pt>
                <c:pt idx="9">
                  <c:v>0.26679367</c:v>
                </c:pt>
                <c:pt idx="10">
                  <c:v>0.392070885</c:v>
                </c:pt>
                <c:pt idx="11">
                  <c:v>0.512273484</c:v>
                </c:pt>
                <c:pt idx="12">
                  <c:v>3.303251329</c:v>
                </c:pt>
                <c:pt idx="13">
                  <c:v>4.848736719</c:v>
                </c:pt>
                <c:pt idx="14">
                  <c:v>6.329491748</c:v>
                </c:pt>
                <c:pt idx="15">
                  <c:v>7.282726985</c:v>
                </c:pt>
                <c:pt idx="16">
                  <c:v>10.42258312</c:v>
                </c:pt>
                <c:pt idx="17">
                  <c:v>13.28856192</c:v>
                </c:pt>
              </c:numCache>
            </c:numRef>
          </c:val>
        </c:ser>
        <c:ser>
          <c:idx val="1"/>
          <c:order val="1"/>
          <c:tx>
            <c:strRef>
              <c:f>'2050_reduction_incidence.csv'!$A$5</c:f>
              <c:strCache>
                <c:ptCount val="1"/>
                <c:pt idx="0">
                  <c:v>15-24 years</c:v>
                </c:pt>
              </c:strCache>
            </c:strRef>
          </c:tx>
          <c:invertIfNegative val="0"/>
          <c:cat>
            <c:multiLvlStrRef>
              <c:f>'2050_reduction_incidence.csv'!$B$1:$S$3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'2050_reduction_incidence.csv'!$B$5:$S$5</c:f>
              <c:numCache>
                <c:formatCode>General</c:formatCode>
                <c:ptCount val="18"/>
                <c:pt idx="0">
                  <c:v>14.80700361</c:v>
                </c:pt>
                <c:pt idx="1">
                  <c:v>21.80497502</c:v>
                </c:pt>
                <c:pt idx="2">
                  <c:v>28.55501428</c:v>
                </c:pt>
                <c:pt idx="3">
                  <c:v>32.92480674</c:v>
                </c:pt>
                <c:pt idx="4">
                  <c:v>47.46252105</c:v>
                </c:pt>
                <c:pt idx="5">
                  <c:v>60.93992036</c:v>
                </c:pt>
                <c:pt idx="6">
                  <c:v>0.367711458</c:v>
                </c:pt>
                <c:pt idx="7">
                  <c:v>0.549612995</c:v>
                </c:pt>
                <c:pt idx="8">
                  <c:v>0.730248111</c:v>
                </c:pt>
                <c:pt idx="9">
                  <c:v>0.849981324</c:v>
                </c:pt>
                <c:pt idx="10">
                  <c:v>1.264824679</c:v>
                </c:pt>
                <c:pt idx="11">
                  <c:v>1.673356472</c:v>
                </c:pt>
                <c:pt idx="12">
                  <c:v>15.14753975</c:v>
                </c:pt>
                <c:pt idx="13">
                  <c:v>22.29528966</c:v>
                </c:pt>
                <c:pt idx="14">
                  <c:v>29.1829687</c:v>
                </c:pt>
                <c:pt idx="15">
                  <c:v>33.63827954</c:v>
                </c:pt>
                <c:pt idx="16">
                  <c:v>48.44020192</c:v>
                </c:pt>
                <c:pt idx="17">
                  <c:v>62.13474403</c:v>
                </c:pt>
              </c:numCache>
            </c:numRef>
          </c:val>
        </c:ser>
        <c:ser>
          <c:idx val="2"/>
          <c:order val="2"/>
          <c:tx>
            <c:strRef>
              <c:f>'2050_reduction_incidence.csv'!$A$6</c:f>
              <c:strCache>
                <c:ptCount val="1"/>
                <c:pt idx="0">
                  <c:v>25-54 years</c:v>
                </c:pt>
              </c:strCache>
            </c:strRef>
          </c:tx>
          <c:invertIfNegative val="0"/>
          <c:cat>
            <c:multiLvlStrRef>
              <c:f>'2050_reduction_incidence.csv'!$B$1:$S$3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'2050_reduction_incidence.csv'!$B$6:$S$6</c:f>
              <c:numCache>
                <c:formatCode>General</c:formatCode>
                <c:ptCount val="18"/>
                <c:pt idx="0">
                  <c:v>7.134620106</c:v>
                </c:pt>
                <c:pt idx="1">
                  <c:v>10.49131101</c:v>
                </c:pt>
                <c:pt idx="2">
                  <c:v>13.71919142</c:v>
                </c:pt>
                <c:pt idx="3">
                  <c:v>15.80344895</c:v>
                </c:pt>
                <c:pt idx="4">
                  <c:v>22.70539472</c:v>
                </c:pt>
                <c:pt idx="5">
                  <c:v>29.05712268</c:v>
                </c:pt>
                <c:pt idx="6">
                  <c:v>0.243686406</c:v>
                </c:pt>
                <c:pt idx="7">
                  <c:v>0.363343589</c:v>
                </c:pt>
                <c:pt idx="8">
                  <c:v>0.481581258</c:v>
                </c:pt>
                <c:pt idx="9">
                  <c:v>0.559631716</c:v>
                </c:pt>
                <c:pt idx="10">
                  <c:v>0.828059498</c:v>
                </c:pt>
                <c:pt idx="11">
                  <c:v>1.089371777</c:v>
                </c:pt>
                <c:pt idx="12">
                  <c:v>7.366320232</c:v>
                </c:pt>
                <c:pt idx="13">
                  <c:v>10.82853264</c:v>
                </c:pt>
                <c:pt idx="14">
                  <c:v>14.15576881</c:v>
                </c:pt>
                <c:pt idx="15">
                  <c:v>16.30307693</c:v>
                </c:pt>
                <c:pt idx="16">
                  <c:v>23.40763901</c:v>
                </c:pt>
                <c:pt idx="17">
                  <c:v>29.93751811</c:v>
                </c:pt>
              </c:numCache>
            </c:numRef>
          </c:val>
        </c:ser>
        <c:ser>
          <c:idx val="3"/>
          <c:order val="3"/>
          <c:tx>
            <c:strRef>
              <c:f>'2050_reduction_incidence.csv'!$A$7</c:f>
              <c:strCache>
                <c:ptCount val="1"/>
                <c:pt idx="0">
                  <c:v>55-64 years</c:v>
                </c:pt>
              </c:strCache>
            </c:strRef>
          </c:tx>
          <c:invertIfNegative val="0"/>
          <c:cat>
            <c:multiLvlStrRef>
              <c:f>'2050_reduction_incidence.csv'!$B$1:$S$3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'2050_reduction_incidence.csv'!$B$7:$S$7</c:f>
              <c:numCache>
                <c:formatCode>General</c:formatCode>
                <c:ptCount val="18"/>
                <c:pt idx="0">
                  <c:v>1.450886929</c:v>
                </c:pt>
                <c:pt idx="1">
                  <c:v>2.12988157</c:v>
                </c:pt>
                <c:pt idx="2">
                  <c:v>2.780446443</c:v>
                </c:pt>
                <c:pt idx="3">
                  <c:v>3.19921763</c:v>
                </c:pt>
                <c:pt idx="4">
                  <c:v>4.578144679</c:v>
                </c:pt>
                <c:pt idx="5">
                  <c:v>5.835611126</c:v>
                </c:pt>
                <c:pt idx="6">
                  <c:v>0.056210807</c:v>
                </c:pt>
                <c:pt idx="7">
                  <c:v>0.083468664</c:v>
                </c:pt>
                <c:pt idx="8">
                  <c:v>0.1101759</c:v>
                </c:pt>
                <c:pt idx="9">
                  <c:v>0.127680146</c:v>
                </c:pt>
                <c:pt idx="10">
                  <c:v>0.187101552</c:v>
                </c:pt>
                <c:pt idx="11">
                  <c:v>0.243759108</c:v>
                </c:pt>
                <c:pt idx="12">
                  <c:v>1.504690048</c:v>
                </c:pt>
                <c:pt idx="13">
                  <c:v>2.208110206</c:v>
                </c:pt>
                <c:pt idx="14">
                  <c:v>2.881607352</c:v>
                </c:pt>
                <c:pt idx="15">
                  <c:v>3.314889745</c:v>
                </c:pt>
                <c:pt idx="16">
                  <c:v>4.740157955</c:v>
                </c:pt>
                <c:pt idx="17">
                  <c:v>6.037859115</c:v>
                </c:pt>
              </c:numCache>
            </c:numRef>
          </c:val>
        </c:ser>
        <c:ser>
          <c:idx val="4"/>
          <c:order val="4"/>
          <c:tx>
            <c:strRef>
              <c:f>'2050_reduction_incidence.csv'!$A$8</c:f>
              <c:strCache>
                <c:ptCount val="1"/>
                <c:pt idx="0">
                  <c:v>65+ years</c:v>
                </c:pt>
              </c:strCache>
            </c:strRef>
          </c:tx>
          <c:invertIfNegative val="0"/>
          <c:cat>
            <c:multiLvlStrRef>
              <c:f>'2050_reduction_incidence.csv'!$B$1:$S$3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</c:lvl>
                <c:lvl>
                  <c:pt idx="0">
                    <c:v>Adolescent</c:v>
                  </c:pt>
                </c:lvl>
              </c:multiLvlStrCache>
            </c:multiLvlStrRef>
          </c:cat>
          <c:val>
            <c:numRef>
              <c:f>'2050_reduction_incidence.csv'!$B$8:$S$8</c:f>
              <c:numCache>
                <c:formatCode>General</c:formatCode>
                <c:ptCount val="18"/>
                <c:pt idx="0">
                  <c:v>0.234122203</c:v>
                </c:pt>
                <c:pt idx="1">
                  <c:v>0.343627547</c:v>
                </c:pt>
                <c:pt idx="2">
                  <c:v>0.448490231</c:v>
                </c:pt>
                <c:pt idx="3">
                  <c:v>0.515953026</c:v>
                </c:pt>
                <c:pt idx="4">
                  <c:v>0.737816059</c:v>
                </c:pt>
                <c:pt idx="5">
                  <c:v>0.939631721</c:v>
                </c:pt>
                <c:pt idx="6">
                  <c:v>0.009520498</c:v>
                </c:pt>
                <c:pt idx="7">
                  <c:v>0.014120746</c:v>
                </c:pt>
                <c:pt idx="8">
                  <c:v>0.01861702</c:v>
                </c:pt>
                <c:pt idx="9">
                  <c:v>0.021557768</c:v>
                </c:pt>
                <c:pt idx="10">
                  <c:v>0.031502136</c:v>
                </c:pt>
                <c:pt idx="11">
                  <c:v>0.040924189</c:v>
                </c:pt>
                <c:pt idx="12">
                  <c:v>0.243281861</c:v>
                </c:pt>
                <c:pt idx="13">
                  <c:v>0.356963153</c:v>
                </c:pt>
                <c:pt idx="14">
                  <c:v>0.465756844</c:v>
                </c:pt>
                <c:pt idx="15">
                  <c:v>0.535712384</c:v>
                </c:pt>
                <c:pt idx="16">
                  <c:v>0.765563625</c:v>
                </c:pt>
                <c:pt idx="17">
                  <c:v>0.974349077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4615592"/>
        <c:axId val="-2144608280"/>
      </c:barChart>
      <c:catAx>
        <c:axId val="-2144615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coverage (c%)</a:t>
                </a: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Efficacy (v%)</a:t>
                </a:r>
              </a:p>
              <a:p>
                <a:pPr>
                  <a:defRPr sz="600"/>
                </a:pP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Mechanism</a:t>
                </a: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Age-targeting</a:t>
                </a:r>
                <a:r>
                  <a:rPr lang="en-US" sz="600"/>
                  <a:t> </a:t>
                </a:r>
              </a:p>
            </c:rich>
          </c:tx>
          <c:layout>
            <c:manualLayout>
              <c:xMode val="edge"/>
              <c:yMode val="edge"/>
              <c:x val="0.843560728489725"/>
              <c:y val="0.745019920318725"/>
            </c:manualLayout>
          </c:layout>
          <c:overlay val="0"/>
        </c:title>
        <c:majorTickMark val="out"/>
        <c:minorTickMark val="none"/>
        <c:tickLblPos val="nextTo"/>
        <c:crossAx val="-2144608280"/>
        <c:crosses val="autoZero"/>
        <c:auto val="1"/>
        <c:lblAlgn val="ctr"/>
        <c:lblOffset val="100"/>
        <c:noMultiLvlLbl val="0"/>
      </c:catAx>
      <c:valAx>
        <c:axId val="-2144608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Reduction in TB Incidence compared to baseline in 2050 (%)</a:t>
                </a:r>
              </a:p>
            </c:rich>
          </c:tx>
          <c:layout>
            <c:manualLayout>
              <c:xMode val="edge"/>
              <c:yMode val="edge"/>
              <c:x val="0.00873362445414847"/>
              <c:y val="0.06159299808639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461559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7147589084116"/>
          <c:y val="0.366647216906652"/>
          <c:w val="0.121207578310353"/>
          <c:h val="0.2667053570494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2455785958692"/>
          <c:y val="0.0291121428354274"/>
          <c:w val="0.80686953087877"/>
          <c:h val="0.749947014345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'2050_reduction_incidence.csv'!$A$13</c:f>
              <c:strCache>
                <c:ptCount val="1"/>
                <c:pt idx="0">
                  <c:v>Overall</c:v>
                </c:pt>
              </c:strCache>
            </c:strRef>
          </c:tx>
          <c:invertIfNegative val="0"/>
          <c:dPt>
            <c:idx val="18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0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2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4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6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8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9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0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1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2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3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4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5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cat>
            <c:multiLvlStrRef>
              <c:f>'2050_reduction_incidence.csv'!$B$1:$AK$3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  <c:pt idx="18">
                    <c:v>Pre-infection</c:v>
                  </c:pt>
                  <c:pt idx="24">
                    <c:v>Post-infection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'2050_reduction_incidence.csv'!$B$13:$AK$13</c:f>
              <c:numCache>
                <c:formatCode>General</c:formatCode>
                <c:ptCount val="36"/>
                <c:pt idx="0">
                  <c:v>1.754260227</c:v>
                </c:pt>
                <c:pt idx="1">
                  <c:v>2.579549551</c:v>
                </c:pt>
                <c:pt idx="2">
                  <c:v>3.373118058</c:v>
                </c:pt>
                <c:pt idx="3">
                  <c:v>3.885495677</c:v>
                </c:pt>
                <c:pt idx="4">
                  <c:v>5.581971138</c:v>
                </c:pt>
                <c:pt idx="5">
                  <c:v>7.142760706</c:v>
                </c:pt>
                <c:pt idx="6">
                  <c:v>0.058136552</c:v>
                </c:pt>
                <c:pt idx="7">
                  <c:v>0.086623903</c:v>
                </c:pt>
                <c:pt idx="8">
                  <c:v>0.114734008</c:v>
                </c:pt>
                <c:pt idx="9">
                  <c:v>0.133268201</c:v>
                </c:pt>
                <c:pt idx="10">
                  <c:v>0.196875742</c:v>
                </c:pt>
                <c:pt idx="11">
                  <c:v>0.258591999</c:v>
                </c:pt>
                <c:pt idx="12">
                  <c:v>1.809414857</c:v>
                </c:pt>
                <c:pt idx="13">
                  <c:v>2.659674626</c:v>
                </c:pt>
                <c:pt idx="14">
                  <c:v>3.476655235</c:v>
                </c:pt>
                <c:pt idx="15">
                  <c:v>4.003834797</c:v>
                </c:pt>
                <c:pt idx="16">
                  <c:v>5.747541724</c:v>
                </c:pt>
                <c:pt idx="17">
                  <c:v>7.349353169</c:v>
                </c:pt>
                <c:pt idx="18">
                  <c:v>1.933025267</c:v>
                </c:pt>
                <c:pt idx="19">
                  <c:v>2.865264761</c:v>
                </c:pt>
                <c:pt idx="20">
                  <c:v>3.775782935</c:v>
                </c:pt>
                <c:pt idx="21">
                  <c:v>4.371122286</c:v>
                </c:pt>
                <c:pt idx="22">
                  <c:v>6.384786641</c:v>
                </c:pt>
                <c:pt idx="23">
                  <c:v>8.296298025</c:v>
                </c:pt>
                <c:pt idx="24">
                  <c:v>5.57798718</c:v>
                </c:pt>
                <c:pt idx="25">
                  <c:v>8.327441601</c:v>
                </c:pt>
                <c:pt idx="26">
                  <c:v>11.05144852</c:v>
                </c:pt>
                <c:pt idx="27">
                  <c:v>12.85364474</c:v>
                </c:pt>
                <c:pt idx="28">
                  <c:v>19.07736399</c:v>
                </c:pt>
                <c:pt idx="29">
                  <c:v>25.17652725</c:v>
                </c:pt>
                <c:pt idx="30">
                  <c:v>7.383213016</c:v>
                </c:pt>
                <c:pt idx="31">
                  <c:v>10.91061214</c:v>
                </c:pt>
                <c:pt idx="32">
                  <c:v>14.33513569</c:v>
                </c:pt>
                <c:pt idx="33">
                  <c:v>16.56329067</c:v>
                </c:pt>
                <c:pt idx="34">
                  <c:v>24.03647002</c:v>
                </c:pt>
                <c:pt idx="35">
                  <c:v>31.04216238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45972360"/>
        <c:axId val="-2145930616"/>
      </c:barChart>
      <c:catAx>
        <c:axId val="-2145972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coverage (c%)</a:t>
                </a: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Efficacy (v%)</a:t>
                </a:r>
              </a:p>
              <a:p>
                <a:pPr>
                  <a:defRPr sz="500"/>
                </a:pP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Mechanism</a:t>
                </a:r>
              </a:p>
              <a:p>
                <a:pPr>
                  <a:defRPr sz="500"/>
                </a:pP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Age-targeting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2064340457827"/>
              <c:y val="0.812104652595706"/>
            </c:manualLayout>
          </c:layout>
          <c:overlay val="0"/>
        </c:title>
        <c:majorTickMark val="out"/>
        <c:minorTickMark val="none"/>
        <c:tickLblPos val="nextTo"/>
        <c:crossAx val="-2145930616"/>
        <c:crosses val="autoZero"/>
        <c:auto val="1"/>
        <c:lblAlgn val="ctr"/>
        <c:lblOffset val="100"/>
        <c:noMultiLvlLbl val="0"/>
      </c:catAx>
      <c:valAx>
        <c:axId val="-2145930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Reduction</a:t>
                </a:r>
                <a:r>
                  <a:rPr lang="en-US" baseline="0"/>
                  <a:t> in TB incidence rates compared to baseline in 2050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"/>
              <c:y val="0.0291121428354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5972360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46470446652684"/>
          <c:y val="0.0345285524568393"/>
          <c:w val="0.77484406698071"/>
          <c:h val="0.728647195992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'2050_reduction_incidence.csv'!$A$4</c:f>
              <c:strCache>
                <c:ptCount val="1"/>
                <c:pt idx="0">
                  <c:v>0-14 years</c:v>
                </c:pt>
              </c:strCache>
            </c:strRef>
          </c:tx>
          <c:invertIfNegative val="0"/>
          <c:cat>
            <c:multiLvlStrRef>
              <c:f>'2050_reduction_incidence.csv'!$T$1:$AK$3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'2050_reduction_incidence.csv'!$T$4:$AK$4</c:f>
              <c:numCache>
                <c:formatCode>General</c:formatCode>
                <c:ptCount val="18"/>
                <c:pt idx="0">
                  <c:v>2.357046564</c:v>
                </c:pt>
                <c:pt idx="1">
                  <c:v>3.491055953</c:v>
                </c:pt>
                <c:pt idx="2">
                  <c:v>4.596875654</c:v>
                </c:pt>
                <c:pt idx="3">
                  <c:v>5.318948367</c:v>
                </c:pt>
                <c:pt idx="4">
                  <c:v>7.755457289</c:v>
                </c:pt>
                <c:pt idx="5">
                  <c:v>10.05975132</c:v>
                </c:pt>
                <c:pt idx="6">
                  <c:v>7.052104001</c:v>
                </c:pt>
                <c:pt idx="7">
                  <c:v>10.50572808</c:v>
                </c:pt>
                <c:pt idx="8">
                  <c:v>13.91265793</c:v>
                </c:pt>
                <c:pt idx="9">
                  <c:v>16.15858041</c:v>
                </c:pt>
                <c:pt idx="10">
                  <c:v>23.86485179</c:v>
                </c:pt>
                <c:pt idx="11">
                  <c:v>31.34162692</c:v>
                </c:pt>
                <c:pt idx="12">
                  <c:v>9.253373307</c:v>
                </c:pt>
                <c:pt idx="13">
                  <c:v>13.65326485</c:v>
                </c:pt>
                <c:pt idx="14">
                  <c:v>17.91086547</c:v>
                </c:pt>
                <c:pt idx="15">
                  <c:v>20.67331856</c:v>
                </c:pt>
                <c:pt idx="16">
                  <c:v>29.89094064</c:v>
                </c:pt>
                <c:pt idx="17">
                  <c:v>38.4597145</c:v>
                </c:pt>
              </c:numCache>
            </c:numRef>
          </c:val>
        </c:ser>
        <c:ser>
          <c:idx val="1"/>
          <c:order val="1"/>
          <c:tx>
            <c:strRef>
              <c:f>'2050_reduction_incidence.csv'!$A$5</c:f>
              <c:strCache>
                <c:ptCount val="1"/>
                <c:pt idx="0">
                  <c:v>15-24 years</c:v>
                </c:pt>
              </c:strCache>
            </c:strRef>
          </c:tx>
          <c:invertIfNegative val="0"/>
          <c:cat>
            <c:multiLvlStrRef>
              <c:f>'2050_reduction_incidence.csv'!$T$1:$AK$3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'2050_reduction_incidence.csv'!$T$5:$AK$5</c:f>
              <c:numCache>
                <c:formatCode>General</c:formatCode>
                <c:ptCount val="18"/>
                <c:pt idx="0">
                  <c:v>2.496948941</c:v>
                </c:pt>
                <c:pt idx="1">
                  <c:v>3.698725948</c:v>
                </c:pt>
                <c:pt idx="2">
                  <c:v>4.87091544</c:v>
                </c:pt>
                <c:pt idx="3">
                  <c:v>5.636478445</c:v>
                </c:pt>
                <c:pt idx="4">
                  <c:v>8.220620865000001</c:v>
                </c:pt>
                <c:pt idx="5">
                  <c:v>10.66577144</c:v>
                </c:pt>
                <c:pt idx="6">
                  <c:v>7.216184435</c:v>
                </c:pt>
                <c:pt idx="7">
                  <c:v>10.75429416</c:v>
                </c:pt>
                <c:pt idx="8">
                  <c:v>14.24725158</c:v>
                </c:pt>
                <c:pt idx="9">
                  <c:v>16.55135103</c:v>
                </c:pt>
                <c:pt idx="10">
                  <c:v>24.46615686</c:v>
                </c:pt>
                <c:pt idx="11">
                  <c:v>32.15855385</c:v>
                </c:pt>
                <c:pt idx="12">
                  <c:v>9.546987903</c:v>
                </c:pt>
                <c:pt idx="13">
                  <c:v>14.08640865</c:v>
                </c:pt>
                <c:pt idx="14">
                  <c:v>18.47886388</c:v>
                </c:pt>
                <c:pt idx="15">
                  <c:v>21.32868789</c:v>
                </c:pt>
                <c:pt idx="16">
                  <c:v>30.83675588</c:v>
                </c:pt>
                <c:pt idx="17">
                  <c:v>39.67329926</c:v>
                </c:pt>
              </c:numCache>
            </c:numRef>
          </c:val>
        </c:ser>
        <c:ser>
          <c:idx val="2"/>
          <c:order val="2"/>
          <c:tx>
            <c:strRef>
              <c:f>'2050_reduction_incidence.csv'!$A$6</c:f>
              <c:strCache>
                <c:ptCount val="1"/>
                <c:pt idx="0">
                  <c:v>25-54 years</c:v>
                </c:pt>
              </c:strCache>
            </c:strRef>
          </c:tx>
          <c:invertIfNegative val="0"/>
          <c:cat>
            <c:multiLvlStrRef>
              <c:f>'2050_reduction_incidence.csv'!$T$1:$AK$3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'2050_reduction_incidence.csv'!$T$6:$AK$6</c:f>
              <c:numCache>
                <c:formatCode>General</c:formatCode>
                <c:ptCount val="18"/>
                <c:pt idx="0">
                  <c:v>2.304870116</c:v>
                </c:pt>
                <c:pt idx="1">
                  <c:v>3.414485422</c:v>
                </c:pt>
                <c:pt idx="2">
                  <c:v>4.496954599</c:v>
                </c:pt>
                <c:pt idx="3">
                  <c:v>5.204010331</c:v>
                </c:pt>
                <c:pt idx="4">
                  <c:v>7.591163383</c:v>
                </c:pt>
                <c:pt idx="5">
                  <c:v>9.85058778</c:v>
                </c:pt>
                <c:pt idx="6">
                  <c:v>6.59228867</c:v>
                </c:pt>
                <c:pt idx="7">
                  <c:v>9.825938566</c:v>
                </c:pt>
                <c:pt idx="8">
                  <c:v>13.01922221</c:v>
                </c:pt>
                <c:pt idx="9">
                  <c:v>15.12612432</c:v>
                </c:pt>
                <c:pt idx="10">
                  <c:v>22.36635391</c:v>
                </c:pt>
                <c:pt idx="11">
                  <c:v>29.40713136</c:v>
                </c:pt>
                <c:pt idx="12">
                  <c:v>8.746705725</c:v>
                </c:pt>
                <c:pt idx="13">
                  <c:v>12.9082706</c:v>
                </c:pt>
                <c:pt idx="14">
                  <c:v>16.93667578</c:v>
                </c:pt>
                <c:pt idx="15">
                  <c:v>19.55110798</c:v>
                </c:pt>
                <c:pt idx="16">
                  <c:v>28.27818137</c:v>
                </c:pt>
                <c:pt idx="17">
                  <c:v>36.3944646</c:v>
                </c:pt>
              </c:numCache>
            </c:numRef>
          </c:val>
        </c:ser>
        <c:ser>
          <c:idx val="3"/>
          <c:order val="3"/>
          <c:tx>
            <c:strRef>
              <c:f>'2050_reduction_incidence.csv'!$A$7</c:f>
              <c:strCache>
                <c:ptCount val="1"/>
                <c:pt idx="0">
                  <c:v>55-64 years</c:v>
                </c:pt>
              </c:strCache>
            </c:strRef>
          </c:tx>
          <c:invertIfNegative val="0"/>
          <c:cat>
            <c:multiLvlStrRef>
              <c:f>'2050_reduction_incidence.csv'!$T$1:$AK$3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'2050_reduction_incidence.csv'!$T$7:$AK$7</c:f>
              <c:numCache>
                <c:formatCode>General</c:formatCode>
                <c:ptCount val="18"/>
                <c:pt idx="0">
                  <c:v>4.691511038</c:v>
                </c:pt>
                <c:pt idx="1">
                  <c:v>6.948548734</c:v>
                </c:pt>
                <c:pt idx="2">
                  <c:v>9.149310785000001</c:v>
                </c:pt>
                <c:pt idx="3">
                  <c:v>10.58622454</c:v>
                </c:pt>
                <c:pt idx="4">
                  <c:v>15.43370449</c:v>
                </c:pt>
                <c:pt idx="5">
                  <c:v>20.01568235</c:v>
                </c:pt>
                <c:pt idx="6">
                  <c:v>10.89254715</c:v>
                </c:pt>
                <c:pt idx="7">
                  <c:v>16.2550882</c:v>
                </c:pt>
                <c:pt idx="8">
                  <c:v>21.56382688</c:v>
                </c:pt>
                <c:pt idx="9">
                  <c:v>25.07382085</c:v>
                </c:pt>
                <c:pt idx="10">
                  <c:v>37.18168666</c:v>
                </c:pt>
                <c:pt idx="11">
                  <c:v>49.02721519</c:v>
                </c:pt>
                <c:pt idx="12">
                  <c:v>15.22983357</c:v>
                </c:pt>
                <c:pt idx="13">
                  <c:v>22.42163054</c:v>
                </c:pt>
                <c:pt idx="14">
                  <c:v>29.34877077</c:v>
                </c:pt>
                <c:pt idx="15">
                  <c:v>33.82587829</c:v>
                </c:pt>
                <c:pt idx="16">
                  <c:v>48.66087899</c:v>
                </c:pt>
                <c:pt idx="17">
                  <c:v>62.29866394</c:v>
                </c:pt>
              </c:numCache>
            </c:numRef>
          </c:val>
        </c:ser>
        <c:ser>
          <c:idx val="4"/>
          <c:order val="4"/>
          <c:tx>
            <c:strRef>
              <c:f>'2050_reduction_incidence.csv'!$A$8</c:f>
              <c:strCache>
                <c:ptCount val="1"/>
                <c:pt idx="0">
                  <c:v>65+ years</c:v>
                </c:pt>
              </c:strCache>
            </c:strRef>
          </c:tx>
          <c:invertIfNegative val="0"/>
          <c:cat>
            <c:multiLvlStrRef>
              <c:f>'2050_reduction_incidence.csv'!$T$1:$AK$3</c:f>
              <c:multiLvlStrCache>
                <c:ptCount val="18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</c:lvl>
                <c:lvl>
                  <c:pt idx="0">
                    <c:v>Older Adult</c:v>
                  </c:pt>
                </c:lvl>
              </c:multiLvlStrCache>
            </c:multiLvlStrRef>
          </c:cat>
          <c:val>
            <c:numRef>
              <c:f>'2050_reduction_incidence.csv'!$T$8:$AK$8</c:f>
              <c:numCache>
                <c:formatCode>General</c:formatCode>
                <c:ptCount val="18"/>
                <c:pt idx="0">
                  <c:v>1.398021463</c:v>
                </c:pt>
                <c:pt idx="1">
                  <c:v>2.073586192</c:v>
                </c:pt>
                <c:pt idx="2">
                  <c:v>2.734301398</c:v>
                </c:pt>
                <c:pt idx="3">
                  <c:v>3.166801912</c:v>
                </c:pt>
                <c:pt idx="4">
                  <c:v>4.632738937</c:v>
                </c:pt>
                <c:pt idx="5">
                  <c:v>6.028991179</c:v>
                </c:pt>
                <c:pt idx="6">
                  <c:v>4.467607748</c:v>
                </c:pt>
                <c:pt idx="7">
                  <c:v>6.674341593</c:v>
                </c:pt>
                <c:pt idx="8">
                  <c:v>8.863677329</c:v>
                </c:pt>
                <c:pt idx="9">
                  <c:v>10.31380244</c:v>
                </c:pt>
                <c:pt idx="10">
                  <c:v>15.33196095</c:v>
                </c:pt>
                <c:pt idx="11">
                  <c:v>20.26529882</c:v>
                </c:pt>
                <c:pt idx="12">
                  <c:v>5.77968216</c:v>
                </c:pt>
                <c:pt idx="13">
                  <c:v>8.558260462</c:v>
                </c:pt>
                <c:pt idx="14">
                  <c:v>11.26718986</c:v>
                </c:pt>
                <c:pt idx="15">
                  <c:v>13.03601966</c:v>
                </c:pt>
                <c:pt idx="16">
                  <c:v>19.00690798</c:v>
                </c:pt>
                <c:pt idx="17">
                  <c:v>24.66192755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5419416"/>
        <c:axId val="2145125880"/>
      </c:barChart>
      <c:catAx>
        <c:axId val="-2145419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coverage (c%)</a:t>
                </a: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Efficacy (v%)</a:t>
                </a:r>
              </a:p>
              <a:p>
                <a:pPr>
                  <a:defRPr sz="600"/>
                </a:pP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Vaccine Mechanism</a:t>
                </a:r>
                <a:endParaRPr lang="en-US" sz="600">
                  <a:effectLst/>
                </a:endParaRPr>
              </a:p>
              <a:p>
                <a:pPr>
                  <a:defRPr sz="600"/>
                </a:pPr>
                <a:r>
                  <a:rPr lang="en-US" sz="1100" b="1" i="0" baseline="0">
                    <a:effectLst/>
                  </a:rPr>
                  <a:t>Age-targeting</a:t>
                </a:r>
                <a:r>
                  <a:rPr lang="en-US" sz="600"/>
                  <a:t> </a:t>
                </a:r>
              </a:p>
            </c:rich>
          </c:tx>
          <c:layout>
            <c:manualLayout>
              <c:xMode val="edge"/>
              <c:yMode val="edge"/>
              <c:x val="0.843560728489725"/>
              <c:y val="0.745019920318725"/>
            </c:manualLayout>
          </c:layout>
          <c:overlay val="0"/>
        </c:title>
        <c:majorTickMark val="out"/>
        <c:minorTickMark val="none"/>
        <c:tickLblPos val="nextTo"/>
        <c:crossAx val="2145125880"/>
        <c:crosses val="autoZero"/>
        <c:auto val="1"/>
        <c:lblAlgn val="ctr"/>
        <c:lblOffset val="100"/>
        <c:noMultiLvlLbl val="0"/>
      </c:catAx>
      <c:valAx>
        <c:axId val="2145125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Reduction in TB Incidence compared to baseline in 2050 (%)</a:t>
                </a:r>
              </a:p>
            </c:rich>
          </c:tx>
          <c:layout>
            <c:manualLayout>
              <c:xMode val="edge"/>
              <c:yMode val="edge"/>
              <c:x val="0.00873362445414847"/>
              <c:y val="0.061592998086394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54194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113594425151"/>
          <c:y val="0.366647216906652"/>
          <c:w val="0.137219223142959"/>
          <c:h val="0.266705357049492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'2050_reduction_incidence.csv'!$A$99:$B$99</c:f>
              <c:strCache>
                <c:ptCount val="1"/>
                <c:pt idx="0">
                  <c:v>mort 0-14 years</c:v>
                </c:pt>
              </c:strCache>
            </c:strRef>
          </c:tx>
          <c:invertIfNegative val="0"/>
          <c:cat>
            <c:multiLvlStrRef>
              <c:f>'2050_reduction_incidence.csv'!$C$86:$AL$88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  <c:pt idx="18">
                    <c:v>Pre-exposure</c:v>
                  </c:pt>
                  <c:pt idx="24">
                    <c:v>Post-exposure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'2050_reduction_incidence.csv'!$C$99:$AL$99</c:f>
              <c:numCache>
                <c:formatCode>General</c:formatCode>
                <c:ptCount val="36"/>
                <c:pt idx="0">
                  <c:v>0.0545851099728902</c:v>
                </c:pt>
                <c:pt idx="1">
                  <c:v>0.0849394254331708</c:v>
                </c:pt>
                <c:pt idx="2">
                  <c:v>0.11717160790424</c:v>
                </c:pt>
                <c:pt idx="3">
                  <c:v>0.13964420368059</c:v>
                </c:pt>
                <c:pt idx="4">
                  <c:v>0.22396437277899</c:v>
                </c:pt>
                <c:pt idx="5">
                  <c:v>0.3160407677228</c:v>
                </c:pt>
                <c:pt idx="6">
                  <c:v>-0.007655524786185</c:v>
                </c:pt>
                <c:pt idx="7">
                  <c:v>-0.011057254939622</c:v>
                </c:pt>
                <c:pt idx="8">
                  <c:v>-0.014182146195311</c:v>
                </c:pt>
                <c:pt idx="9">
                  <c:v>-0.016114263192069</c:v>
                </c:pt>
                <c:pt idx="10">
                  <c:v>-0.021949518714384</c:v>
                </c:pt>
                <c:pt idx="11">
                  <c:v>-0.026394391627453</c:v>
                </c:pt>
                <c:pt idx="12">
                  <c:v>0.0467704388890802</c:v>
                </c:pt>
                <c:pt idx="13">
                  <c:v>0.07352486161989</c:v>
                </c:pt>
                <c:pt idx="14">
                  <c:v>0.102355318015499</c:v>
                </c:pt>
                <c:pt idx="15">
                  <c:v>0.12266758451856</c:v>
                </c:pt>
                <c:pt idx="16">
                  <c:v>0.200078660620001</c:v>
                </c:pt>
                <c:pt idx="17">
                  <c:v>0.286207712413299</c:v>
                </c:pt>
                <c:pt idx="18">
                  <c:v>0.0963577327890599</c:v>
                </c:pt>
                <c:pt idx="19">
                  <c:v>0.14365194134769</c:v>
                </c:pt>
                <c:pt idx="20">
                  <c:v>0.19038038565761</c:v>
                </c:pt>
                <c:pt idx="21">
                  <c:v>0.22122636673853</c:v>
                </c:pt>
                <c:pt idx="22">
                  <c:v>0.32732484390946</c:v>
                </c:pt>
                <c:pt idx="23">
                  <c:v>0.430646084971769</c:v>
                </c:pt>
                <c:pt idx="24">
                  <c:v>-0.0690265333845099</c:v>
                </c:pt>
                <c:pt idx="25">
                  <c:v>-0.0908992832535986</c:v>
                </c:pt>
                <c:pt idx="26">
                  <c:v>-0.104597287774601</c:v>
                </c:pt>
                <c:pt idx="27">
                  <c:v>-0.109280353082301</c:v>
                </c:pt>
                <c:pt idx="28">
                  <c:v>-0.0985095959471991</c:v>
                </c:pt>
                <c:pt idx="29">
                  <c:v>-0.047267111268301</c:v>
                </c:pt>
                <c:pt idx="30">
                  <c:v>0.0143821770281498</c:v>
                </c:pt>
                <c:pt idx="31">
                  <c:v>0.0239606291400989</c:v>
                </c:pt>
                <c:pt idx="32">
                  <c:v>0.0351943328602005</c:v>
                </c:pt>
                <c:pt idx="33">
                  <c:v>0.0436211544979983</c:v>
                </c:pt>
                <c:pt idx="34">
                  <c:v>0.0791419886715019</c:v>
                </c:pt>
                <c:pt idx="35">
                  <c:v>0.124159956665594</c:v>
                </c:pt>
              </c:numCache>
            </c:numRef>
          </c:val>
        </c:ser>
        <c:ser>
          <c:idx val="1"/>
          <c:order val="1"/>
          <c:tx>
            <c:strRef>
              <c:f>'2050_reduction_incidence.csv'!$A$100:$B$100</c:f>
              <c:strCache>
                <c:ptCount val="1"/>
                <c:pt idx="0">
                  <c:v>mort 15-24 years</c:v>
                </c:pt>
              </c:strCache>
            </c:strRef>
          </c:tx>
          <c:invertIfNegative val="0"/>
          <c:cat>
            <c:multiLvlStrRef>
              <c:f>'2050_reduction_incidence.csv'!$C$86:$AL$88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  <c:pt idx="18">
                    <c:v>Pre-exposure</c:v>
                  </c:pt>
                  <c:pt idx="24">
                    <c:v>Post-exposure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'2050_reduction_incidence.csv'!$C$100:$AL$100</c:f>
              <c:numCache>
                <c:formatCode>General</c:formatCode>
                <c:ptCount val="36"/>
                <c:pt idx="0">
                  <c:v>0.275311815666301</c:v>
                </c:pt>
                <c:pt idx="1">
                  <c:v>0.411523619751499</c:v>
                </c:pt>
                <c:pt idx="2">
                  <c:v>0.546186798683102</c:v>
                </c:pt>
                <c:pt idx="3">
                  <c:v>0.634905812435598</c:v>
                </c:pt>
                <c:pt idx="4">
                  <c:v>0.937109894316698</c:v>
                </c:pt>
                <c:pt idx="5">
                  <c:v>1.223420717545899</c:v>
                </c:pt>
                <c:pt idx="6">
                  <c:v>-0.013905635895203</c:v>
                </c:pt>
                <c:pt idx="7">
                  <c:v>-0.020466912218057</c:v>
                </c:pt>
                <c:pt idx="8">
                  <c:v>-0.0267737872808981</c:v>
                </c:pt>
                <c:pt idx="9">
                  <c:v>-0.0308394887627109</c:v>
                </c:pt>
                <c:pt idx="10">
                  <c:v>-0.04421760965773</c:v>
                </c:pt>
                <c:pt idx="11">
                  <c:v>-0.05631854831968</c:v>
                </c:pt>
                <c:pt idx="12">
                  <c:v>0.261886082277099</c:v>
                </c:pt>
                <c:pt idx="13">
                  <c:v>0.392091999798502</c:v>
                </c:pt>
                <c:pt idx="14">
                  <c:v>0.521175729299198</c:v>
                </c:pt>
                <c:pt idx="15">
                  <c:v>0.606395996524199</c:v>
                </c:pt>
                <c:pt idx="16">
                  <c:v>0.897601144946897</c:v>
                </c:pt>
                <c:pt idx="17">
                  <c:v>1.174568923457699</c:v>
                </c:pt>
                <c:pt idx="18">
                  <c:v>0.10407237938102</c:v>
                </c:pt>
                <c:pt idx="19">
                  <c:v>0.15475347612414</c:v>
                </c:pt>
                <c:pt idx="20">
                  <c:v>0.20456880641935</c:v>
                </c:pt>
                <c:pt idx="21">
                  <c:v>0.23731092065397</c:v>
                </c:pt>
                <c:pt idx="22">
                  <c:v>0.349071119670981</c:v>
                </c:pt>
                <c:pt idx="23">
                  <c:v>0.456626345610401</c:v>
                </c:pt>
                <c:pt idx="24">
                  <c:v>-0.0246120360843403</c:v>
                </c:pt>
                <c:pt idx="25">
                  <c:v>-0.027408090457099</c:v>
                </c:pt>
                <c:pt idx="26">
                  <c:v>-0.0240518901303997</c:v>
                </c:pt>
                <c:pt idx="27">
                  <c:v>-0.0184654937992015</c:v>
                </c:pt>
                <c:pt idx="28">
                  <c:v>0.0215379780908016</c:v>
                </c:pt>
                <c:pt idx="29">
                  <c:v>0.0920230205943966</c:v>
                </c:pt>
                <c:pt idx="30">
                  <c:v>0.067133213831509</c:v>
                </c:pt>
                <c:pt idx="31">
                  <c:v>0.0999484708287994</c:v>
                </c:pt>
                <c:pt idx="32">
                  <c:v>0.132401157876199</c:v>
                </c:pt>
                <c:pt idx="33">
                  <c:v>0.1538801653824</c:v>
                </c:pt>
                <c:pt idx="34">
                  <c:v>0.228445170163297</c:v>
                </c:pt>
                <c:pt idx="35">
                  <c:v>0.302692353097299</c:v>
                </c:pt>
              </c:numCache>
            </c:numRef>
          </c:val>
        </c:ser>
        <c:ser>
          <c:idx val="2"/>
          <c:order val="2"/>
          <c:tx>
            <c:strRef>
              <c:f>'2050_reduction_incidence.csv'!$A$101:$B$101</c:f>
              <c:strCache>
                <c:ptCount val="1"/>
                <c:pt idx="0">
                  <c:v>mort 25-54 years</c:v>
                </c:pt>
              </c:strCache>
            </c:strRef>
          </c:tx>
          <c:invertIfNegative val="0"/>
          <c:cat>
            <c:multiLvlStrRef>
              <c:f>'2050_reduction_incidence.csv'!$C$86:$AL$88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  <c:pt idx="18">
                    <c:v>Pre-exposure</c:v>
                  </c:pt>
                  <c:pt idx="24">
                    <c:v>Post-exposure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'2050_reduction_incidence.csv'!$C$101:$AL$101</c:f>
              <c:numCache>
                <c:formatCode>General</c:formatCode>
                <c:ptCount val="36"/>
                <c:pt idx="0">
                  <c:v>-1.731418825939951</c:v>
                </c:pt>
                <c:pt idx="1">
                  <c:v>-2.518427415584</c:v>
                </c:pt>
                <c:pt idx="2">
                  <c:v>-3.257907671507</c:v>
                </c:pt>
                <c:pt idx="3">
                  <c:v>-3.726150400763899</c:v>
                </c:pt>
                <c:pt idx="4">
                  <c:v>-5.223309309786099</c:v>
                </c:pt>
                <c:pt idx="5">
                  <c:v>-6.526076234707304</c:v>
                </c:pt>
                <c:pt idx="6">
                  <c:v>-0.100178738259279</c:v>
                </c:pt>
                <c:pt idx="7">
                  <c:v>-0.147655821060495</c:v>
                </c:pt>
                <c:pt idx="8">
                  <c:v>-0.193435981607553</c:v>
                </c:pt>
                <c:pt idx="9">
                  <c:v>-0.223029834943978</c:v>
                </c:pt>
                <c:pt idx="10">
                  <c:v>-0.32092828658378</c:v>
                </c:pt>
                <c:pt idx="11">
                  <c:v>-0.41031244485358</c:v>
                </c:pt>
                <c:pt idx="12">
                  <c:v>-1.82778190243541</c:v>
                </c:pt>
                <c:pt idx="13">
                  <c:v>-2.657835945519599</c:v>
                </c:pt>
                <c:pt idx="14">
                  <c:v>-3.437253532148402</c:v>
                </c:pt>
                <c:pt idx="15">
                  <c:v>-3.930500063121901</c:v>
                </c:pt>
                <c:pt idx="16">
                  <c:v>-5.505857634618899</c:v>
                </c:pt>
                <c:pt idx="17">
                  <c:v>-6.8739712813151</c:v>
                </c:pt>
                <c:pt idx="18">
                  <c:v>0.0940247698458898</c:v>
                </c:pt>
                <c:pt idx="19">
                  <c:v>0.1394565849904</c:v>
                </c:pt>
                <c:pt idx="20">
                  <c:v>0.183884007121081</c:v>
                </c:pt>
                <c:pt idx="21">
                  <c:v>0.21296116046061</c:v>
                </c:pt>
                <c:pt idx="22">
                  <c:v>0.31146861930056</c:v>
                </c:pt>
                <c:pt idx="23">
                  <c:v>0.405174069912309</c:v>
                </c:pt>
                <c:pt idx="24">
                  <c:v>-0.0426539816050999</c:v>
                </c:pt>
                <c:pt idx="25">
                  <c:v>-0.0545188602790407</c:v>
                </c:pt>
                <c:pt idx="26">
                  <c:v>-0.0602620916133993</c:v>
                </c:pt>
                <c:pt idx="27">
                  <c:v>-0.0607584890234989</c:v>
                </c:pt>
                <c:pt idx="28">
                  <c:v>-0.0421438500259974</c:v>
                </c:pt>
                <c:pt idx="29">
                  <c:v>0.00680891778320003</c:v>
                </c:pt>
                <c:pt idx="30">
                  <c:v>0.0378313375513795</c:v>
                </c:pt>
                <c:pt idx="31">
                  <c:v>0.0548663000970997</c:v>
                </c:pt>
                <c:pt idx="32">
                  <c:v>0.0708437095239027</c:v>
                </c:pt>
                <c:pt idx="33">
                  <c:v>0.0809732655931015</c:v>
                </c:pt>
                <c:pt idx="34">
                  <c:v>0.113687689574498</c:v>
                </c:pt>
                <c:pt idx="35">
                  <c:v>0.143113627873099</c:v>
                </c:pt>
              </c:numCache>
            </c:numRef>
          </c:val>
        </c:ser>
        <c:ser>
          <c:idx val="3"/>
          <c:order val="3"/>
          <c:tx>
            <c:strRef>
              <c:f>'2050_reduction_incidence.csv'!$A$102:$B$102</c:f>
              <c:strCache>
                <c:ptCount val="1"/>
                <c:pt idx="0">
                  <c:v>mort 55-64 years</c:v>
                </c:pt>
              </c:strCache>
            </c:strRef>
          </c:tx>
          <c:invertIfNegative val="0"/>
          <c:cat>
            <c:multiLvlStrRef>
              <c:f>'2050_reduction_incidence.csv'!$C$86:$AL$88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  <c:pt idx="18">
                    <c:v>Pre-exposure</c:v>
                  </c:pt>
                  <c:pt idx="24">
                    <c:v>Post-exposure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'2050_reduction_incidence.csv'!$C$102:$AL$102</c:f>
              <c:numCache>
                <c:formatCode>General</c:formatCode>
                <c:ptCount val="36"/>
                <c:pt idx="0">
                  <c:v>-0.11657497040599</c:v>
                </c:pt>
                <c:pt idx="1">
                  <c:v>-0.1684792559334</c:v>
                </c:pt>
                <c:pt idx="2">
                  <c:v>-0.21646889377861</c:v>
                </c:pt>
                <c:pt idx="3">
                  <c:v>-0.24640412243981</c:v>
                </c:pt>
                <c:pt idx="4">
                  <c:v>-0.3392333431627</c:v>
                </c:pt>
                <c:pt idx="5">
                  <c:v>-0.41540007675095</c:v>
                </c:pt>
                <c:pt idx="6">
                  <c:v>-0.0096376470625633</c:v>
                </c:pt>
                <c:pt idx="7">
                  <c:v>-0.0141418958304497</c:v>
                </c:pt>
                <c:pt idx="8">
                  <c:v>-0.018441766398886</c:v>
                </c:pt>
                <c:pt idx="9">
                  <c:v>-0.02119677769804</c:v>
                </c:pt>
                <c:pt idx="10">
                  <c:v>-0.030155033901014</c:v>
                </c:pt>
                <c:pt idx="11">
                  <c:v>-0.038087354653385</c:v>
                </c:pt>
                <c:pt idx="12">
                  <c:v>-0.12604793581173</c:v>
                </c:pt>
                <c:pt idx="13">
                  <c:v>-0.18226893201986</c:v>
                </c:pt>
                <c:pt idx="14">
                  <c:v>-0.23431562332347</c:v>
                </c:pt>
                <c:pt idx="15">
                  <c:v>-0.26681819891388</c:v>
                </c:pt>
                <c:pt idx="16">
                  <c:v>-0.36782782492112</c:v>
                </c:pt>
                <c:pt idx="17">
                  <c:v>-0.45103467158666</c:v>
                </c:pt>
                <c:pt idx="18">
                  <c:v>0.402102872963829</c:v>
                </c:pt>
                <c:pt idx="19">
                  <c:v>0.59322954801063</c:v>
                </c:pt>
                <c:pt idx="20">
                  <c:v>0.77804919271626</c:v>
                </c:pt>
                <c:pt idx="21">
                  <c:v>0.897866474501109</c:v>
                </c:pt>
                <c:pt idx="22">
                  <c:v>1.296794256884</c:v>
                </c:pt>
                <c:pt idx="23">
                  <c:v>1.665786053767299</c:v>
                </c:pt>
                <c:pt idx="24">
                  <c:v>0.8146049415992</c:v>
                </c:pt>
                <c:pt idx="25">
                  <c:v>1.217276352132899</c:v>
                </c:pt>
                <c:pt idx="26">
                  <c:v>1.616995326805302</c:v>
                </c:pt>
                <c:pt idx="27">
                  <c:v>1.881881510031</c:v>
                </c:pt>
                <c:pt idx="28">
                  <c:v>2.799363353210793</c:v>
                </c:pt>
                <c:pt idx="29">
                  <c:v>3.702671928842299</c:v>
                </c:pt>
                <c:pt idx="30">
                  <c:v>1.1807593038912</c:v>
                </c:pt>
                <c:pt idx="31">
                  <c:v>1.731213539555899</c:v>
                </c:pt>
                <c:pt idx="32">
                  <c:v>2.256817815230203</c:v>
                </c:pt>
                <c:pt idx="33">
                  <c:v>2.594022807531598</c:v>
                </c:pt>
                <c:pt idx="34">
                  <c:v>3.696403823497299</c:v>
                </c:pt>
                <c:pt idx="35">
                  <c:v>4.6876873858117</c:v>
                </c:pt>
              </c:numCache>
            </c:numRef>
          </c:val>
        </c:ser>
        <c:ser>
          <c:idx val="4"/>
          <c:order val="4"/>
          <c:tx>
            <c:strRef>
              <c:f>'2050_reduction_incidence.csv'!$A$103:$B$103</c:f>
              <c:strCache>
                <c:ptCount val="1"/>
                <c:pt idx="0">
                  <c:v>mort 65+ years</c:v>
                </c:pt>
              </c:strCache>
            </c:strRef>
          </c:tx>
          <c:invertIfNegative val="0"/>
          <c:cat>
            <c:multiLvlStrRef>
              <c:f>'2050_reduction_incidence.csv'!$C$86:$AL$88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Pre-exposure</c:v>
                  </c:pt>
                  <c:pt idx="6">
                    <c:v>Post-exposure</c:v>
                  </c:pt>
                  <c:pt idx="12">
                    <c:v>Multi-stage</c:v>
                  </c:pt>
                  <c:pt idx="18">
                    <c:v>Pre-exposure</c:v>
                  </c:pt>
                  <c:pt idx="24">
                    <c:v>Post-exposure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'2050_reduction_incidence.csv'!$C$103:$AL$103</c:f>
              <c:numCache>
                <c:formatCode>General</c:formatCode>
                <c:ptCount val="36"/>
                <c:pt idx="0">
                  <c:v>-0.027479957049389</c:v>
                </c:pt>
                <c:pt idx="1">
                  <c:v>-0.03998938764611</c:v>
                </c:pt>
                <c:pt idx="2">
                  <c:v>-0.051738388120444</c:v>
                </c:pt>
                <c:pt idx="3">
                  <c:v>-0.059169271649392</c:v>
                </c:pt>
                <c:pt idx="4">
                  <c:v>-0.082827577448491</c:v>
                </c:pt>
                <c:pt idx="5">
                  <c:v>-0.10317385214958</c:v>
                </c:pt>
                <c:pt idx="6">
                  <c:v>-0.0018175612626063</c:v>
                </c:pt>
                <c:pt idx="7">
                  <c:v>-0.0026722409491452</c:v>
                </c:pt>
                <c:pt idx="8">
                  <c:v>-0.0034917702522544</c:v>
                </c:pt>
                <c:pt idx="9">
                  <c:v>-0.0040189339876304</c:v>
                </c:pt>
                <c:pt idx="10">
                  <c:v>-0.0057463068322197</c:v>
                </c:pt>
                <c:pt idx="11">
                  <c:v>-0.0072972033404068</c:v>
                </c:pt>
                <c:pt idx="12">
                  <c:v>-0.029265482289008</c:v>
                </c:pt>
                <c:pt idx="13">
                  <c:v>-0.042592711202371</c:v>
                </c:pt>
                <c:pt idx="14">
                  <c:v>-0.055113027625686</c:v>
                </c:pt>
                <c:pt idx="15">
                  <c:v>-0.063033498859259</c:v>
                </c:pt>
                <c:pt idx="16">
                  <c:v>-0.088260719770788</c:v>
                </c:pt>
                <c:pt idx="17">
                  <c:v>-0.10997064894283</c:v>
                </c:pt>
                <c:pt idx="18">
                  <c:v>-0.24424887842585</c:v>
                </c:pt>
                <c:pt idx="19">
                  <c:v>-0.35758751862243</c:v>
                </c:pt>
                <c:pt idx="20">
                  <c:v>-0.46541244353682</c:v>
                </c:pt>
                <c:pt idx="21">
                  <c:v>-0.53435296101375</c:v>
                </c:pt>
                <c:pt idx="22">
                  <c:v>-0.75817989156193</c:v>
                </c:pt>
                <c:pt idx="23">
                  <c:v>-0.956915442746649</c:v>
                </c:pt>
                <c:pt idx="24">
                  <c:v>-1.54311207820422</c:v>
                </c:pt>
                <c:pt idx="25">
                  <c:v>-2.27213025333027</c:v>
                </c:pt>
                <c:pt idx="26">
                  <c:v>-2.9736923708973</c:v>
                </c:pt>
                <c:pt idx="27">
                  <c:v>-3.426476269616</c:v>
                </c:pt>
                <c:pt idx="28">
                  <c:v>-4.920259916286099</c:v>
                </c:pt>
                <c:pt idx="29">
                  <c:v>-6.278781839727298</c:v>
                </c:pt>
                <c:pt idx="30">
                  <c:v>-1.77214097281858</c:v>
                </c:pt>
                <c:pt idx="31">
                  <c:v>-2.596823146287701</c:v>
                </c:pt>
                <c:pt idx="32">
                  <c:v>-3.3829374645698</c:v>
                </c:pt>
                <c:pt idx="33">
                  <c:v>-3.886412573761801</c:v>
                </c:pt>
                <c:pt idx="34">
                  <c:v>-5.526148525977398</c:v>
                </c:pt>
                <c:pt idx="35">
                  <c:v>-6.9896537831969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6107416"/>
        <c:axId val="2143556152"/>
      </c:barChart>
      <c:catAx>
        <c:axId val="-2146107416"/>
        <c:scaling>
          <c:orientation val="minMax"/>
        </c:scaling>
        <c:delete val="0"/>
        <c:axPos val="b"/>
        <c:majorTickMark val="out"/>
        <c:minorTickMark val="none"/>
        <c:tickLblPos val="nextTo"/>
        <c:crossAx val="2143556152"/>
        <c:crosses val="autoZero"/>
        <c:auto val="1"/>
        <c:lblAlgn val="ctr"/>
        <c:lblOffset val="100"/>
        <c:noMultiLvlLbl val="0"/>
      </c:catAx>
      <c:valAx>
        <c:axId val="2143556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107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2455785958692"/>
          <c:y val="0.0291121428354274"/>
          <c:w val="0.80686953087877"/>
          <c:h val="0.749947014345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'2050_reduction_incidence.csv'!$A$13</c:f>
              <c:strCache>
                <c:ptCount val="1"/>
                <c:pt idx="0">
                  <c:v>Overall</c:v>
                </c:pt>
              </c:strCache>
            </c:strRef>
          </c:tx>
          <c:invertIfNegative val="0"/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0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2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4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6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8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9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noFill/>
              <a:effectLst/>
            </c:spPr>
          </c:dPt>
          <c:dPt>
            <c:idx val="3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multiLvlStrRef>
              <c:f>'2050_reduction_incidence.csv'!$B$1:$AK$3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  <c:pt idx="18">
                    <c:v>Pre-infection</c:v>
                  </c:pt>
                  <c:pt idx="24">
                    <c:v>Post-infection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'2050_reduction_incidence.csv'!$B$13:$AK$13</c:f>
              <c:numCache>
                <c:formatCode>General</c:formatCode>
                <c:ptCount val="36"/>
                <c:pt idx="0">
                  <c:v>1.754260227</c:v>
                </c:pt>
                <c:pt idx="1">
                  <c:v>2.579549551</c:v>
                </c:pt>
                <c:pt idx="2">
                  <c:v>3.373118058</c:v>
                </c:pt>
                <c:pt idx="3">
                  <c:v>3.885495677</c:v>
                </c:pt>
                <c:pt idx="4">
                  <c:v>5.581971138</c:v>
                </c:pt>
                <c:pt idx="5">
                  <c:v>7.142760706</c:v>
                </c:pt>
                <c:pt idx="6">
                  <c:v>0.058136552</c:v>
                </c:pt>
                <c:pt idx="7">
                  <c:v>0.086623903</c:v>
                </c:pt>
                <c:pt idx="8">
                  <c:v>0.114734008</c:v>
                </c:pt>
                <c:pt idx="9">
                  <c:v>0.133268201</c:v>
                </c:pt>
                <c:pt idx="10">
                  <c:v>0.196875742</c:v>
                </c:pt>
                <c:pt idx="11">
                  <c:v>0.258591999</c:v>
                </c:pt>
                <c:pt idx="12">
                  <c:v>1.809414857</c:v>
                </c:pt>
                <c:pt idx="13">
                  <c:v>2.659674626</c:v>
                </c:pt>
                <c:pt idx="14">
                  <c:v>3.476655235</c:v>
                </c:pt>
                <c:pt idx="15">
                  <c:v>4.003834797</c:v>
                </c:pt>
                <c:pt idx="16">
                  <c:v>5.747541724</c:v>
                </c:pt>
                <c:pt idx="17">
                  <c:v>7.349353169</c:v>
                </c:pt>
                <c:pt idx="18">
                  <c:v>1.933025267</c:v>
                </c:pt>
                <c:pt idx="19">
                  <c:v>2.865264761</c:v>
                </c:pt>
                <c:pt idx="20">
                  <c:v>3.775782935</c:v>
                </c:pt>
                <c:pt idx="21">
                  <c:v>4.371122286</c:v>
                </c:pt>
                <c:pt idx="22">
                  <c:v>6.384786641</c:v>
                </c:pt>
                <c:pt idx="23">
                  <c:v>8.296298025</c:v>
                </c:pt>
                <c:pt idx="24">
                  <c:v>5.57798718</c:v>
                </c:pt>
                <c:pt idx="25">
                  <c:v>8.327441601</c:v>
                </c:pt>
                <c:pt idx="26">
                  <c:v>11.05144852</c:v>
                </c:pt>
                <c:pt idx="27">
                  <c:v>12.85364474</c:v>
                </c:pt>
                <c:pt idx="28">
                  <c:v>19.07736399</c:v>
                </c:pt>
                <c:pt idx="29">
                  <c:v>25.17652725</c:v>
                </c:pt>
                <c:pt idx="30">
                  <c:v>7.383213016</c:v>
                </c:pt>
                <c:pt idx="31">
                  <c:v>10.91061214</c:v>
                </c:pt>
                <c:pt idx="32">
                  <c:v>14.33513569</c:v>
                </c:pt>
                <c:pt idx="33">
                  <c:v>16.56329067</c:v>
                </c:pt>
                <c:pt idx="34">
                  <c:v>24.03647002</c:v>
                </c:pt>
                <c:pt idx="35">
                  <c:v>31.04216238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2108519352"/>
        <c:axId val="2108526360"/>
      </c:barChart>
      <c:catAx>
        <c:axId val="2108519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coverage (c%)</a:t>
                </a: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Efficacy (v%)</a:t>
                </a:r>
              </a:p>
              <a:p>
                <a:pPr>
                  <a:defRPr sz="500"/>
                </a:pP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Mechanism</a:t>
                </a:r>
              </a:p>
              <a:p>
                <a:pPr>
                  <a:defRPr sz="500"/>
                </a:pP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Age-targeting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2064340457827"/>
              <c:y val="0.812104652595706"/>
            </c:manualLayout>
          </c:layout>
          <c:overlay val="0"/>
        </c:title>
        <c:majorTickMark val="out"/>
        <c:minorTickMark val="none"/>
        <c:tickLblPos val="nextTo"/>
        <c:crossAx val="2108526360"/>
        <c:crosses val="autoZero"/>
        <c:auto val="1"/>
        <c:lblAlgn val="ctr"/>
        <c:lblOffset val="100"/>
        <c:noMultiLvlLbl val="0"/>
      </c:catAx>
      <c:valAx>
        <c:axId val="21085263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Reduction</a:t>
                </a:r>
                <a:r>
                  <a:rPr lang="en-US" baseline="0"/>
                  <a:t> in TB incidence rates compared to baseline in 2050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"/>
              <c:y val="0.0291121428354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85193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2455785958692"/>
          <c:y val="0.0291121428354274"/>
          <c:w val="0.80686953087877"/>
          <c:h val="0.749947014345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'2050_reduction_incidence.csv'!$A$13</c:f>
              <c:strCache>
                <c:ptCount val="1"/>
                <c:pt idx="0">
                  <c:v>Overall</c:v>
                </c:pt>
              </c:strCache>
            </c:strRef>
          </c:tx>
          <c:invertIfNegative val="0"/>
          <c:dPt>
            <c:idx val="11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0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2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6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8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0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noFill/>
              <a:effectLst/>
            </c:spPr>
          </c:dPt>
          <c:dPt>
            <c:idx val="32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4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multiLvlStrRef>
              <c:f>'2050_reduction_incidence.csv'!$B$1:$AK$3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  <c:pt idx="18">
                    <c:v>Pre-infection</c:v>
                  </c:pt>
                  <c:pt idx="24">
                    <c:v>Post-infection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'2050_reduction_incidence.csv'!$B$13:$AK$13</c:f>
              <c:numCache>
                <c:formatCode>General</c:formatCode>
                <c:ptCount val="36"/>
                <c:pt idx="0">
                  <c:v>1.754260227</c:v>
                </c:pt>
                <c:pt idx="1">
                  <c:v>2.579549551</c:v>
                </c:pt>
                <c:pt idx="2">
                  <c:v>3.373118058</c:v>
                </c:pt>
                <c:pt idx="3">
                  <c:v>3.885495677</c:v>
                </c:pt>
                <c:pt idx="4">
                  <c:v>5.581971138</c:v>
                </c:pt>
                <c:pt idx="5">
                  <c:v>7.142760706</c:v>
                </c:pt>
                <c:pt idx="6">
                  <c:v>0.058136552</c:v>
                </c:pt>
                <c:pt idx="7">
                  <c:v>0.086623903</c:v>
                </c:pt>
                <c:pt idx="8">
                  <c:v>0.114734008</c:v>
                </c:pt>
                <c:pt idx="9">
                  <c:v>0.133268201</c:v>
                </c:pt>
                <c:pt idx="10">
                  <c:v>0.196875742</c:v>
                </c:pt>
                <c:pt idx="11">
                  <c:v>0.258591999</c:v>
                </c:pt>
                <c:pt idx="12">
                  <c:v>1.809414857</c:v>
                </c:pt>
                <c:pt idx="13">
                  <c:v>2.659674626</c:v>
                </c:pt>
                <c:pt idx="14">
                  <c:v>3.476655235</c:v>
                </c:pt>
                <c:pt idx="15">
                  <c:v>4.003834797</c:v>
                </c:pt>
                <c:pt idx="16">
                  <c:v>5.747541724</c:v>
                </c:pt>
                <c:pt idx="17">
                  <c:v>7.349353169</c:v>
                </c:pt>
                <c:pt idx="18">
                  <c:v>1.933025267</c:v>
                </c:pt>
                <c:pt idx="19">
                  <c:v>2.865264761</c:v>
                </c:pt>
                <c:pt idx="20">
                  <c:v>3.775782935</c:v>
                </c:pt>
                <c:pt idx="21">
                  <c:v>4.371122286</c:v>
                </c:pt>
                <c:pt idx="22">
                  <c:v>6.384786641</c:v>
                </c:pt>
                <c:pt idx="23">
                  <c:v>8.296298025</c:v>
                </c:pt>
                <c:pt idx="24">
                  <c:v>5.57798718</c:v>
                </c:pt>
                <c:pt idx="25">
                  <c:v>8.327441601</c:v>
                </c:pt>
                <c:pt idx="26">
                  <c:v>11.05144852</c:v>
                </c:pt>
                <c:pt idx="27">
                  <c:v>12.85364474</c:v>
                </c:pt>
                <c:pt idx="28">
                  <c:v>19.07736399</c:v>
                </c:pt>
                <c:pt idx="29">
                  <c:v>25.17652725</c:v>
                </c:pt>
                <c:pt idx="30">
                  <c:v>7.383213016</c:v>
                </c:pt>
                <c:pt idx="31">
                  <c:v>10.91061214</c:v>
                </c:pt>
                <c:pt idx="32">
                  <c:v>14.33513569</c:v>
                </c:pt>
                <c:pt idx="33">
                  <c:v>16.56329067</c:v>
                </c:pt>
                <c:pt idx="34">
                  <c:v>24.03647002</c:v>
                </c:pt>
                <c:pt idx="35">
                  <c:v>31.04216238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46940552"/>
        <c:axId val="-2138145576"/>
      </c:barChart>
      <c:catAx>
        <c:axId val="-214694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coverage (c%)</a:t>
                </a: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Efficacy (v%)</a:t>
                </a:r>
              </a:p>
              <a:p>
                <a:pPr>
                  <a:defRPr sz="500"/>
                </a:pP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Mechanism</a:t>
                </a:r>
              </a:p>
              <a:p>
                <a:pPr>
                  <a:defRPr sz="500"/>
                </a:pP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Age-targeting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2064340457827"/>
              <c:y val="0.812104652595706"/>
            </c:manualLayout>
          </c:layout>
          <c:overlay val="0"/>
        </c:title>
        <c:majorTickMark val="out"/>
        <c:minorTickMark val="none"/>
        <c:tickLblPos val="nextTo"/>
        <c:crossAx val="-2138145576"/>
        <c:crosses val="autoZero"/>
        <c:auto val="1"/>
        <c:lblAlgn val="ctr"/>
        <c:lblOffset val="100"/>
        <c:noMultiLvlLbl val="0"/>
      </c:catAx>
      <c:valAx>
        <c:axId val="-2138145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Reduction</a:t>
                </a:r>
                <a:r>
                  <a:rPr lang="en-US" baseline="0"/>
                  <a:t> in TB incidence rates compared to baseline in 2050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"/>
              <c:y val="0.0291121428354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46940552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92455785958692"/>
          <c:y val="0.0291121428354274"/>
          <c:w val="0.80686953087877"/>
          <c:h val="0.74994701434521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'2050_reduction_incidence.csv'!$A$13</c:f>
              <c:strCache>
                <c:ptCount val="1"/>
                <c:pt idx="0">
                  <c:v>Overall</c:v>
                </c:pt>
              </c:strCache>
            </c:strRef>
          </c:tx>
          <c:invertIfNegative val="0"/>
          <c:dPt>
            <c:idx val="18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19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0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1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2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3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4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5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6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7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8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29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0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1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2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3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4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dPt>
            <c:idx val="35"/>
            <c:invertIfNegative val="0"/>
            <c:bubble3D val="0"/>
            <c:spPr>
              <a:gradFill flip="none" rotWithShape="1">
                <a:gsLst>
                  <a:gs pos="0">
                    <a:schemeClr val="accent2"/>
                  </a:gs>
                  <a:gs pos="100000">
                    <a:schemeClr val="accent2">
                      <a:lumMod val="60000"/>
                      <a:lumOff val="40000"/>
                    </a:schemeClr>
                  </a:gs>
                </a:gsLst>
                <a:lin ang="16200000" scaled="0"/>
                <a:tileRect/>
              </a:gradFill>
            </c:spPr>
          </c:dPt>
          <c:cat>
            <c:multiLvlStrRef>
              <c:f>'2050_reduction_incidence.csv'!$B$1:$AK$3</c:f>
              <c:multiLvlStrCache>
                <c:ptCount val="36"/>
                <c:lvl>
                  <c:pt idx="0">
                    <c:v>c30_v40</c:v>
                  </c:pt>
                  <c:pt idx="1">
                    <c:v>c30_v60</c:v>
                  </c:pt>
                  <c:pt idx="2">
                    <c:v>c30_v80</c:v>
                  </c:pt>
                  <c:pt idx="3">
                    <c:v>c70_v40</c:v>
                  </c:pt>
                  <c:pt idx="4">
                    <c:v>c70_v60</c:v>
                  </c:pt>
                  <c:pt idx="5">
                    <c:v>c70_v80</c:v>
                  </c:pt>
                  <c:pt idx="6">
                    <c:v>c30_v40</c:v>
                  </c:pt>
                  <c:pt idx="7">
                    <c:v>c30_v60</c:v>
                  </c:pt>
                  <c:pt idx="8">
                    <c:v>c30_v80</c:v>
                  </c:pt>
                  <c:pt idx="9">
                    <c:v>c70_v40</c:v>
                  </c:pt>
                  <c:pt idx="10">
                    <c:v>c70_v60</c:v>
                  </c:pt>
                  <c:pt idx="11">
                    <c:v>c70_v80</c:v>
                  </c:pt>
                  <c:pt idx="12">
                    <c:v>c30_v40</c:v>
                  </c:pt>
                  <c:pt idx="13">
                    <c:v>c30_v60</c:v>
                  </c:pt>
                  <c:pt idx="14">
                    <c:v>c30_v80</c:v>
                  </c:pt>
                  <c:pt idx="15">
                    <c:v>c70_v40</c:v>
                  </c:pt>
                  <c:pt idx="16">
                    <c:v>c70_v60</c:v>
                  </c:pt>
                  <c:pt idx="17">
                    <c:v>c70_v80</c:v>
                  </c:pt>
                  <c:pt idx="18">
                    <c:v>c30_v40</c:v>
                  </c:pt>
                  <c:pt idx="19">
                    <c:v>c30_v60</c:v>
                  </c:pt>
                  <c:pt idx="20">
                    <c:v>c30_v80</c:v>
                  </c:pt>
                  <c:pt idx="21">
                    <c:v>c70_v40</c:v>
                  </c:pt>
                  <c:pt idx="22">
                    <c:v>c70_v60</c:v>
                  </c:pt>
                  <c:pt idx="23">
                    <c:v>c70_v80</c:v>
                  </c:pt>
                  <c:pt idx="24">
                    <c:v>c30_v40</c:v>
                  </c:pt>
                  <c:pt idx="25">
                    <c:v>c30_v60</c:v>
                  </c:pt>
                  <c:pt idx="26">
                    <c:v>c30_v80</c:v>
                  </c:pt>
                  <c:pt idx="27">
                    <c:v>c70_v40</c:v>
                  </c:pt>
                  <c:pt idx="28">
                    <c:v>c70_v60</c:v>
                  </c:pt>
                  <c:pt idx="29">
                    <c:v>c70_v80</c:v>
                  </c:pt>
                  <c:pt idx="30">
                    <c:v>c30_v40</c:v>
                  </c:pt>
                  <c:pt idx="31">
                    <c:v>c30_v60</c:v>
                  </c:pt>
                  <c:pt idx="32">
                    <c:v>c30_v80</c:v>
                  </c:pt>
                  <c:pt idx="33">
                    <c:v>c70_v40</c:v>
                  </c:pt>
                  <c:pt idx="34">
                    <c:v>c70_v60</c:v>
                  </c:pt>
                  <c:pt idx="35">
                    <c:v>c70_v80</c:v>
                  </c:pt>
                </c:lvl>
                <c:lvl>
                  <c:pt idx="0">
                    <c:v>Pre-infection</c:v>
                  </c:pt>
                  <c:pt idx="6">
                    <c:v>Post-infection</c:v>
                  </c:pt>
                  <c:pt idx="12">
                    <c:v>Multi-stage</c:v>
                  </c:pt>
                  <c:pt idx="18">
                    <c:v>Pre-infection</c:v>
                  </c:pt>
                  <c:pt idx="24">
                    <c:v>Post-infection</c:v>
                  </c:pt>
                  <c:pt idx="30">
                    <c:v>Multi-stage</c:v>
                  </c:pt>
                </c:lvl>
                <c:lvl>
                  <c:pt idx="0">
                    <c:v>Adolescent</c:v>
                  </c:pt>
                  <c:pt idx="18">
                    <c:v>Older Adult</c:v>
                  </c:pt>
                </c:lvl>
              </c:multiLvlStrCache>
            </c:multiLvlStrRef>
          </c:cat>
          <c:val>
            <c:numRef>
              <c:f>'2050_reduction_incidence.csv'!$B$13:$AK$13</c:f>
              <c:numCache>
                <c:formatCode>General</c:formatCode>
                <c:ptCount val="36"/>
                <c:pt idx="0">
                  <c:v>1.754260227</c:v>
                </c:pt>
                <c:pt idx="1">
                  <c:v>2.579549551</c:v>
                </c:pt>
                <c:pt idx="2">
                  <c:v>3.373118058</c:v>
                </c:pt>
                <c:pt idx="3">
                  <c:v>3.885495677</c:v>
                </c:pt>
                <c:pt idx="4">
                  <c:v>5.581971138</c:v>
                </c:pt>
                <c:pt idx="5">
                  <c:v>7.142760706</c:v>
                </c:pt>
                <c:pt idx="6">
                  <c:v>0.058136552</c:v>
                </c:pt>
                <c:pt idx="7">
                  <c:v>0.086623903</c:v>
                </c:pt>
                <c:pt idx="8">
                  <c:v>0.114734008</c:v>
                </c:pt>
                <c:pt idx="9">
                  <c:v>0.133268201</c:v>
                </c:pt>
                <c:pt idx="10">
                  <c:v>0.196875742</c:v>
                </c:pt>
                <c:pt idx="11">
                  <c:v>0.258591999</c:v>
                </c:pt>
                <c:pt idx="12">
                  <c:v>1.809414857</c:v>
                </c:pt>
                <c:pt idx="13">
                  <c:v>2.659674626</c:v>
                </c:pt>
                <c:pt idx="14">
                  <c:v>3.476655235</c:v>
                </c:pt>
                <c:pt idx="15">
                  <c:v>4.003834797</c:v>
                </c:pt>
                <c:pt idx="16">
                  <c:v>5.747541724</c:v>
                </c:pt>
                <c:pt idx="17">
                  <c:v>7.349353169</c:v>
                </c:pt>
                <c:pt idx="18">
                  <c:v>1.933025267</c:v>
                </c:pt>
                <c:pt idx="19">
                  <c:v>2.865264761</c:v>
                </c:pt>
                <c:pt idx="20">
                  <c:v>3.775782935</c:v>
                </c:pt>
                <c:pt idx="21">
                  <c:v>4.371122286</c:v>
                </c:pt>
                <c:pt idx="22">
                  <c:v>6.384786641</c:v>
                </c:pt>
                <c:pt idx="23">
                  <c:v>8.296298025</c:v>
                </c:pt>
                <c:pt idx="24">
                  <c:v>5.57798718</c:v>
                </c:pt>
                <c:pt idx="25">
                  <c:v>8.327441601</c:v>
                </c:pt>
                <c:pt idx="26">
                  <c:v>11.05144852</c:v>
                </c:pt>
                <c:pt idx="27">
                  <c:v>12.85364474</c:v>
                </c:pt>
                <c:pt idx="28">
                  <c:v>19.07736399</c:v>
                </c:pt>
                <c:pt idx="29">
                  <c:v>25.17652725</c:v>
                </c:pt>
                <c:pt idx="30">
                  <c:v>7.383213016</c:v>
                </c:pt>
                <c:pt idx="31">
                  <c:v>10.91061214</c:v>
                </c:pt>
                <c:pt idx="32">
                  <c:v>14.33513569</c:v>
                </c:pt>
                <c:pt idx="33">
                  <c:v>16.56329067</c:v>
                </c:pt>
                <c:pt idx="34">
                  <c:v>24.03647002</c:v>
                </c:pt>
                <c:pt idx="35">
                  <c:v>31.04216238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2129246488"/>
        <c:axId val="-2129239480"/>
      </c:barChart>
      <c:catAx>
        <c:axId val="-2129246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coverage (c%)</a:t>
                </a: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Efficacy (v%)</a:t>
                </a:r>
              </a:p>
              <a:p>
                <a:pPr>
                  <a:defRPr sz="500"/>
                </a:pP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Vaccine Mechanism</a:t>
                </a:r>
              </a:p>
              <a:p>
                <a:pPr>
                  <a:defRPr sz="500"/>
                </a:pPr>
                <a:endParaRPr lang="en-US" sz="500">
                  <a:effectLst/>
                </a:endParaRPr>
              </a:p>
              <a:p>
                <a:pPr>
                  <a:defRPr sz="500"/>
                </a:pPr>
                <a:r>
                  <a:rPr lang="en-US" sz="1050" b="1" i="0" baseline="0">
                    <a:effectLst/>
                  </a:rPr>
                  <a:t>Age-targeting</a:t>
                </a:r>
                <a:endParaRPr lang="en-US" sz="500">
                  <a:effectLst/>
                </a:endParaRPr>
              </a:p>
            </c:rich>
          </c:tx>
          <c:layout>
            <c:manualLayout>
              <c:xMode val="edge"/>
              <c:yMode val="edge"/>
              <c:x val="0.862064340457827"/>
              <c:y val="0.812104652595706"/>
            </c:manualLayout>
          </c:layout>
          <c:overlay val="0"/>
        </c:title>
        <c:majorTickMark val="out"/>
        <c:minorTickMark val="none"/>
        <c:tickLblPos val="nextTo"/>
        <c:crossAx val="-2129239480"/>
        <c:crosses val="autoZero"/>
        <c:auto val="1"/>
        <c:lblAlgn val="ctr"/>
        <c:lblOffset val="100"/>
        <c:noMultiLvlLbl val="0"/>
      </c:catAx>
      <c:valAx>
        <c:axId val="-2129239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Reduction</a:t>
                </a:r>
                <a:r>
                  <a:rPr lang="en-US" baseline="0"/>
                  <a:t> in TB incidence rates compared to baseline in 2050 (%)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0"/>
              <c:y val="0.02911214283542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29246488"/>
        <c:crosses val="autoZero"/>
        <c:crossBetween val="between"/>
      </c:valAx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279400</xdr:colOff>
      <xdr:row>16</xdr:row>
      <xdr:rowOff>158750</xdr:rowOff>
    </xdr:from>
    <xdr:to>
      <xdr:col>11</xdr:col>
      <xdr:colOff>749300</xdr:colOff>
      <xdr:row>41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759460</xdr:colOff>
      <xdr:row>51</xdr:row>
      <xdr:rowOff>142240</xdr:rowOff>
    </xdr:from>
    <xdr:to>
      <xdr:col>12</xdr:col>
      <xdr:colOff>10160</xdr:colOff>
      <xdr:row>75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355600</xdr:colOff>
      <xdr:row>17</xdr:row>
      <xdr:rowOff>31750</xdr:rowOff>
    </xdr:from>
    <xdr:to>
      <xdr:col>23</xdr:col>
      <xdr:colOff>0</xdr:colOff>
      <xdr:row>42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86</xdr:row>
      <xdr:rowOff>182880</xdr:rowOff>
    </xdr:from>
    <xdr:to>
      <xdr:col>15</xdr:col>
      <xdr:colOff>731520</xdr:colOff>
      <xdr:row>117</xdr:row>
      <xdr:rowOff>182880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17780</xdr:colOff>
      <xdr:row>76</xdr:row>
      <xdr:rowOff>132080</xdr:rowOff>
    </xdr:from>
    <xdr:to>
      <xdr:col>12</xdr:col>
      <xdr:colOff>91440</xdr:colOff>
      <xdr:row>100</xdr:row>
      <xdr:rowOff>104140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99060</xdr:colOff>
      <xdr:row>101</xdr:row>
      <xdr:rowOff>121920</xdr:rowOff>
    </xdr:from>
    <xdr:to>
      <xdr:col>12</xdr:col>
      <xdr:colOff>172720</xdr:colOff>
      <xdr:row>125</xdr:row>
      <xdr:rowOff>93980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810260</xdr:colOff>
      <xdr:row>51</xdr:row>
      <xdr:rowOff>91440</xdr:rowOff>
    </xdr:from>
    <xdr:to>
      <xdr:col>25</xdr:col>
      <xdr:colOff>60960</xdr:colOff>
      <xdr:row>75</xdr:row>
      <xdr:rowOff>63500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3"/>
  <sheetViews>
    <sheetView tabSelected="1" topLeftCell="G1" workbookViewId="0">
      <selection activeCell="U12" sqref="U12"/>
    </sheetView>
  </sheetViews>
  <sheetFormatPr baseColWidth="10" defaultRowHeight="15" x14ac:dyDescent="0"/>
  <sheetData>
    <row r="1" spans="1:37">
      <c r="B1" s="1" t="s">
        <v>9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 t="s">
        <v>10</v>
      </c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>
      <c r="B2" s="1" t="s">
        <v>22</v>
      </c>
      <c r="C2" s="1"/>
      <c r="D2" s="1"/>
      <c r="E2" s="1"/>
      <c r="F2" s="1"/>
      <c r="G2" s="1"/>
      <c r="H2" s="1" t="s">
        <v>23</v>
      </c>
      <c r="I2" s="1"/>
      <c r="J2" s="1"/>
      <c r="K2" s="1"/>
      <c r="L2" s="1"/>
      <c r="M2" s="1"/>
      <c r="N2" s="1" t="s">
        <v>13</v>
      </c>
      <c r="O2" s="1"/>
      <c r="P2" s="1"/>
      <c r="Q2" s="1"/>
      <c r="R2" s="1"/>
      <c r="S2" s="1"/>
      <c r="T2" s="1" t="s">
        <v>22</v>
      </c>
      <c r="U2" s="1"/>
      <c r="V2" s="1"/>
      <c r="W2" s="1"/>
      <c r="X2" s="1"/>
      <c r="Y2" s="1"/>
      <c r="Z2" s="1" t="s">
        <v>23</v>
      </c>
      <c r="AA2" s="1"/>
      <c r="AB2" s="1"/>
      <c r="AC2" s="1"/>
      <c r="AD2" s="1"/>
      <c r="AE2" s="1"/>
      <c r="AF2" s="1" t="s">
        <v>13</v>
      </c>
      <c r="AG2" s="1"/>
      <c r="AH2" s="1"/>
      <c r="AI2" s="1"/>
      <c r="AJ2" s="1"/>
      <c r="AK2" s="1"/>
    </row>
    <row r="3" spans="1:37">
      <c r="B3" t="s">
        <v>14</v>
      </c>
      <c r="C3" t="s">
        <v>15</v>
      </c>
      <c r="D3" t="s">
        <v>16</v>
      </c>
      <c r="E3" t="s">
        <v>17</v>
      </c>
      <c r="F3" t="s">
        <v>18</v>
      </c>
      <c r="G3" t="s">
        <v>19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14</v>
      </c>
      <c r="O3" t="s">
        <v>15</v>
      </c>
      <c r="P3" t="s">
        <v>16</v>
      </c>
      <c r="Q3" t="s">
        <v>17</v>
      </c>
      <c r="R3" t="s">
        <v>18</v>
      </c>
      <c r="S3" t="s">
        <v>19</v>
      </c>
      <c r="T3" t="s">
        <v>14</v>
      </c>
      <c r="U3" t="s">
        <v>15</v>
      </c>
      <c r="V3" t="s">
        <v>16</v>
      </c>
      <c r="W3" t="s">
        <v>17</v>
      </c>
      <c r="X3" t="s">
        <v>18</v>
      </c>
      <c r="Y3" t="s">
        <v>19</v>
      </c>
      <c r="Z3" t="s">
        <v>14</v>
      </c>
      <c r="AA3" t="s">
        <v>15</v>
      </c>
      <c r="AB3" t="s">
        <v>16</v>
      </c>
      <c r="AC3" t="s">
        <v>17</v>
      </c>
      <c r="AD3" t="s">
        <v>18</v>
      </c>
      <c r="AE3" t="s">
        <v>19</v>
      </c>
      <c r="AF3" t="s">
        <v>14</v>
      </c>
      <c r="AG3" t="s">
        <v>15</v>
      </c>
      <c r="AH3" t="s">
        <v>16</v>
      </c>
      <c r="AI3" t="s">
        <v>17</v>
      </c>
      <c r="AJ3" t="s">
        <v>18</v>
      </c>
      <c r="AK3" t="s">
        <v>19</v>
      </c>
    </row>
    <row r="4" spans="1:37">
      <c r="A4" t="s">
        <v>0</v>
      </c>
      <c r="B4">
        <v>3.191863246</v>
      </c>
      <c r="C4">
        <v>4.6870654180000004</v>
      </c>
      <c r="D4">
        <v>6.1207817779999996</v>
      </c>
      <c r="E4">
        <v>7.044339753</v>
      </c>
      <c r="F4">
        <v>10.08990015</v>
      </c>
      <c r="G4">
        <v>12.87463009</v>
      </c>
      <c r="H4">
        <v>0.117080667</v>
      </c>
      <c r="I4">
        <v>0.17406268499999999</v>
      </c>
      <c r="J4">
        <v>0.23003267199999999</v>
      </c>
      <c r="K4">
        <v>0.26679366999999998</v>
      </c>
      <c r="L4">
        <v>0.39207088499999998</v>
      </c>
      <c r="M4">
        <v>0.51227348399999995</v>
      </c>
      <c r="N4">
        <v>3.3032513290000001</v>
      </c>
      <c r="O4">
        <v>4.8487367189999997</v>
      </c>
      <c r="P4">
        <v>6.3294917479999997</v>
      </c>
      <c r="Q4">
        <v>7.282726985</v>
      </c>
      <c r="R4">
        <v>10.422583120000001</v>
      </c>
      <c r="S4">
        <v>13.288561919999999</v>
      </c>
      <c r="T4">
        <v>2.357046564</v>
      </c>
      <c r="U4">
        <v>3.491055953</v>
      </c>
      <c r="V4">
        <v>4.5968756539999998</v>
      </c>
      <c r="W4">
        <v>5.318948367</v>
      </c>
      <c r="X4">
        <v>7.7554572889999998</v>
      </c>
      <c r="Y4">
        <v>10.05975132</v>
      </c>
      <c r="Z4">
        <v>7.052104001</v>
      </c>
      <c r="AA4">
        <v>10.505728080000001</v>
      </c>
      <c r="AB4">
        <v>13.91265793</v>
      </c>
      <c r="AC4">
        <v>16.158580409999999</v>
      </c>
      <c r="AD4">
        <v>23.864851789999999</v>
      </c>
      <c r="AE4">
        <v>31.34162692</v>
      </c>
      <c r="AF4">
        <v>9.2533733070000004</v>
      </c>
      <c r="AG4">
        <v>13.653264849999999</v>
      </c>
      <c r="AH4">
        <v>17.910865470000001</v>
      </c>
      <c r="AI4">
        <v>20.673318559999998</v>
      </c>
      <c r="AJ4">
        <v>29.89094064</v>
      </c>
      <c r="AK4">
        <v>38.459714499999997</v>
      </c>
    </row>
    <row r="5" spans="1:37">
      <c r="A5" t="s">
        <v>1</v>
      </c>
      <c r="B5">
        <v>14.807003610000001</v>
      </c>
      <c r="C5">
        <v>21.804975020000001</v>
      </c>
      <c r="D5">
        <v>28.555014280000002</v>
      </c>
      <c r="E5">
        <v>32.924806740000001</v>
      </c>
      <c r="F5">
        <v>47.462521049999999</v>
      </c>
      <c r="G5">
        <v>60.939920360000002</v>
      </c>
      <c r="H5">
        <v>0.36771145799999999</v>
      </c>
      <c r="I5">
        <v>0.54961299500000005</v>
      </c>
      <c r="J5">
        <v>0.73024811099999998</v>
      </c>
      <c r="K5">
        <v>0.84998132400000004</v>
      </c>
      <c r="L5">
        <v>1.264824679</v>
      </c>
      <c r="M5">
        <v>1.673356472</v>
      </c>
      <c r="N5">
        <v>15.14753975</v>
      </c>
      <c r="O5">
        <v>22.295289660000002</v>
      </c>
      <c r="P5">
        <v>29.1829687</v>
      </c>
      <c r="Q5">
        <v>33.638279539999999</v>
      </c>
      <c r="R5">
        <v>48.44020192</v>
      </c>
      <c r="S5">
        <v>62.13474403</v>
      </c>
      <c r="T5">
        <v>2.4969489409999999</v>
      </c>
      <c r="U5">
        <v>3.6987259479999999</v>
      </c>
      <c r="V5">
        <v>4.8709154400000001</v>
      </c>
      <c r="W5">
        <v>5.6364784449999998</v>
      </c>
      <c r="X5">
        <v>8.2206208650000008</v>
      </c>
      <c r="Y5">
        <v>10.66577144</v>
      </c>
      <c r="Z5">
        <v>7.2161844349999997</v>
      </c>
      <c r="AA5">
        <v>10.754294160000001</v>
      </c>
      <c r="AB5">
        <v>14.24725158</v>
      </c>
      <c r="AC5">
        <v>16.551351029999999</v>
      </c>
      <c r="AD5">
        <v>24.466156860000002</v>
      </c>
      <c r="AE5">
        <v>32.158553849999997</v>
      </c>
      <c r="AF5">
        <v>9.5469879029999998</v>
      </c>
      <c r="AG5">
        <v>14.086408649999999</v>
      </c>
      <c r="AH5">
        <v>18.478863879999999</v>
      </c>
      <c r="AI5">
        <v>21.328687890000001</v>
      </c>
      <c r="AJ5">
        <v>30.836755879999998</v>
      </c>
      <c r="AK5">
        <v>39.67329926</v>
      </c>
    </row>
    <row r="6" spans="1:37">
      <c r="A6" t="s">
        <v>2</v>
      </c>
      <c r="B6">
        <v>7.1346201059999999</v>
      </c>
      <c r="C6">
        <v>10.49131101</v>
      </c>
      <c r="D6">
        <v>13.71919142</v>
      </c>
      <c r="E6">
        <v>15.80344895</v>
      </c>
      <c r="F6">
        <v>22.705394720000001</v>
      </c>
      <c r="G6">
        <v>29.057122679999999</v>
      </c>
      <c r="H6">
        <v>0.24368640599999999</v>
      </c>
      <c r="I6">
        <v>0.36334358900000002</v>
      </c>
      <c r="J6">
        <v>0.48158125800000001</v>
      </c>
      <c r="K6">
        <v>0.55963171599999995</v>
      </c>
      <c r="L6">
        <v>0.828059498</v>
      </c>
      <c r="M6">
        <v>1.089371777</v>
      </c>
      <c r="N6">
        <v>7.3663202319999996</v>
      </c>
      <c r="O6">
        <v>10.828532640000001</v>
      </c>
      <c r="P6">
        <v>14.15576881</v>
      </c>
      <c r="Q6">
        <v>16.30307693</v>
      </c>
      <c r="R6">
        <v>23.40763901</v>
      </c>
      <c r="S6">
        <v>29.937518109999999</v>
      </c>
      <c r="T6">
        <v>2.304870116</v>
      </c>
      <c r="U6">
        <v>3.4144854219999998</v>
      </c>
      <c r="V6">
        <v>4.4969545990000004</v>
      </c>
      <c r="W6">
        <v>5.2040103310000001</v>
      </c>
      <c r="X6">
        <v>7.5911633829999996</v>
      </c>
      <c r="Y6">
        <v>9.8505877799999997</v>
      </c>
      <c r="Z6">
        <v>6.5922886700000003</v>
      </c>
      <c r="AA6">
        <v>9.8259385659999996</v>
      </c>
      <c r="AB6">
        <v>13.019222210000001</v>
      </c>
      <c r="AC6">
        <v>15.126124320000001</v>
      </c>
      <c r="AD6">
        <v>22.366353910000001</v>
      </c>
      <c r="AE6">
        <v>29.407131360000001</v>
      </c>
      <c r="AF6">
        <v>8.746705725</v>
      </c>
      <c r="AG6">
        <v>12.9082706</v>
      </c>
      <c r="AH6">
        <v>16.936675780000002</v>
      </c>
      <c r="AI6">
        <v>19.551107980000001</v>
      </c>
      <c r="AJ6">
        <v>28.278181369999999</v>
      </c>
      <c r="AK6">
        <v>36.394464599999999</v>
      </c>
    </row>
    <row r="7" spans="1:37">
      <c r="A7" t="s">
        <v>3</v>
      </c>
      <c r="B7">
        <v>1.4508869289999999</v>
      </c>
      <c r="C7">
        <v>2.1298815699999998</v>
      </c>
      <c r="D7">
        <v>2.7804464430000002</v>
      </c>
      <c r="E7">
        <v>3.1992176300000001</v>
      </c>
      <c r="F7">
        <v>4.5781446790000002</v>
      </c>
      <c r="G7">
        <v>5.8356111259999999</v>
      </c>
      <c r="H7">
        <v>5.6210807000000002E-2</v>
      </c>
      <c r="I7">
        <v>8.3468663999999998E-2</v>
      </c>
      <c r="J7">
        <v>0.11017589999999999</v>
      </c>
      <c r="K7">
        <v>0.12768014599999999</v>
      </c>
      <c r="L7">
        <v>0.187101552</v>
      </c>
      <c r="M7">
        <v>0.243759108</v>
      </c>
      <c r="N7">
        <v>1.5046900480000001</v>
      </c>
      <c r="O7">
        <v>2.2081102060000002</v>
      </c>
      <c r="P7">
        <v>2.8816073520000001</v>
      </c>
      <c r="Q7">
        <v>3.3148897449999999</v>
      </c>
      <c r="R7">
        <v>4.7401579549999999</v>
      </c>
      <c r="S7">
        <v>6.0378591149999998</v>
      </c>
      <c r="T7">
        <v>4.6915110379999998</v>
      </c>
      <c r="U7">
        <v>6.9485487340000001</v>
      </c>
      <c r="V7">
        <v>9.1493107850000008</v>
      </c>
      <c r="W7">
        <v>10.58622454</v>
      </c>
      <c r="X7">
        <v>15.43370449</v>
      </c>
      <c r="Y7">
        <v>20.015682349999999</v>
      </c>
      <c r="Z7">
        <v>10.89254715</v>
      </c>
      <c r="AA7">
        <v>16.255088199999999</v>
      </c>
      <c r="AB7">
        <v>21.563826880000001</v>
      </c>
      <c r="AC7">
        <v>25.073820850000001</v>
      </c>
      <c r="AD7">
        <v>37.181686659999997</v>
      </c>
      <c r="AE7">
        <v>49.02721519</v>
      </c>
      <c r="AF7">
        <v>15.22983357</v>
      </c>
      <c r="AG7">
        <v>22.421630539999999</v>
      </c>
      <c r="AH7">
        <v>29.348770770000002</v>
      </c>
      <c r="AI7">
        <v>33.825878289999999</v>
      </c>
      <c r="AJ7">
        <v>48.66087899</v>
      </c>
      <c r="AK7">
        <v>62.298663939999997</v>
      </c>
    </row>
    <row r="8" spans="1:37">
      <c r="A8" t="s">
        <v>4</v>
      </c>
      <c r="B8">
        <v>0.234122203</v>
      </c>
      <c r="C8">
        <v>0.34362754699999998</v>
      </c>
      <c r="D8">
        <v>0.44849023100000002</v>
      </c>
      <c r="E8">
        <v>0.51595302600000004</v>
      </c>
      <c r="F8">
        <v>0.73781605900000002</v>
      </c>
      <c r="G8">
        <v>0.93963172100000003</v>
      </c>
      <c r="H8">
        <v>9.5204980000000005E-3</v>
      </c>
      <c r="I8">
        <v>1.4120746E-2</v>
      </c>
      <c r="J8">
        <v>1.8617020000000001E-2</v>
      </c>
      <c r="K8">
        <v>2.1557768000000001E-2</v>
      </c>
      <c r="L8">
        <v>3.1502136E-2</v>
      </c>
      <c r="M8">
        <v>4.0924189E-2</v>
      </c>
      <c r="N8">
        <v>0.24328186099999999</v>
      </c>
      <c r="O8">
        <v>0.35696315299999998</v>
      </c>
      <c r="P8">
        <v>0.465756844</v>
      </c>
      <c r="Q8">
        <v>0.53571238399999999</v>
      </c>
      <c r="R8">
        <v>0.76556362499999997</v>
      </c>
      <c r="S8">
        <v>0.97434907699999995</v>
      </c>
      <c r="T8">
        <v>1.3980214630000001</v>
      </c>
      <c r="U8">
        <v>2.0735861920000001</v>
      </c>
      <c r="V8">
        <v>2.7343013979999999</v>
      </c>
      <c r="W8">
        <v>3.1668019119999999</v>
      </c>
      <c r="X8">
        <v>4.6327389370000001</v>
      </c>
      <c r="Y8">
        <v>6.0289911790000001</v>
      </c>
      <c r="Z8">
        <v>4.4676077479999998</v>
      </c>
      <c r="AA8">
        <v>6.6743415930000003</v>
      </c>
      <c r="AB8">
        <v>8.8636773289999997</v>
      </c>
      <c r="AC8">
        <v>10.31380244</v>
      </c>
      <c r="AD8">
        <v>15.331960949999999</v>
      </c>
      <c r="AE8">
        <v>20.265298820000002</v>
      </c>
      <c r="AF8">
        <v>5.7796821600000001</v>
      </c>
      <c r="AG8">
        <v>8.5582604619999998</v>
      </c>
      <c r="AH8">
        <v>11.26718986</v>
      </c>
      <c r="AI8">
        <v>13.036019659999999</v>
      </c>
      <c r="AJ8">
        <v>19.006907980000001</v>
      </c>
      <c r="AK8">
        <v>24.661927550000001</v>
      </c>
    </row>
    <row r="9" spans="1:37">
      <c r="A9" t="s">
        <v>5</v>
      </c>
      <c r="B9">
        <v>8.1885208180000006</v>
      </c>
      <c r="C9">
        <v>12.04574244</v>
      </c>
      <c r="D9">
        <v>15.7580098</v>
      </c>
      <c r="E9">
        <v>18.156712760000001</v>
      </c>
      <c r="F9">
        <v>26.109947120000001</v>
      </c>
      <c r="G9">
        <v>33.443840270000003</v>
      </c>
      <c r="H9">
        <v>0.258761825</v>
      </c>
      <c r="I9">
        <v>0.38601263699999999</v>
      </c>
      <c r="J9">
        <v>0.511880632</v>
      </c>
      <c r="K9">
        <v>0.59503813800000005</v>
      </c>
      <c r="L9">
        <v>0.88146543200000005</v>
      </c>
      <c r="M9">
        <v>1.1609666869999999</v>
      </c>
      <c r="N9">
        <v>8.4331685039999993</v>
      </c>
      <c r="O9">
        <v>12.400984640000001</v>
      </c>
      <c r="P9">
        <v>16.216858120000001</v>
      </c>
      <c r="Q9">
        <v>18.681024820000001</v>
      </c>
      <c r="R9">
        <v>26.842977959999999</v>
      </c>
      <c r="S9">
        <v>34.358022060000003</v>
      </c>
      <c r="T9">
        <v>2.3357300909999998</v>
      </c>
      <c r="U9">
        <v>3.4601354569999998</v>
      </c>
      <c r="V9">
        <v>4.5569924449999997</v>
      </c>
      <c r="W9">
        <v>5.2734250610000002</v>
      </c>
      <c r="X9">
        <v>7.6921178560000003</v>
      </c>
      <c r="Y9">
        <v>9.9812355010000005</v>
      </c>
      <c r="Z9">
        <v>6.7014506090000001</v>
      </c>
      <c r="AA9">
        <v>9.9882636960000006</v>
      </c>
      <c r="AB9">
        <v>13.23380467</v>
      </c>
      <c r="AC9">
        <v>15.375055830000001</v>
      </c>
      <c r="AD9">
        <v>22.732553679999999</v>
      </c>
      <c r="AE9">
        <v>29.886259580000001</v>
      </c>
      <c r="AF9">
        <v>8.8841898980000007</v>
      </c>
      <c r="AG9">
        <v>13.11068161</v>
      </c>
      <c r="AH9">
        <v>17.20165381</v>
      </c>
      <c r="AI9">
        <v>19.856549439999998</v>
      </c>
      <c r="AJ9">
        <v>28.71793473</v>
      </c>
      <c r="AK9">
        <v>36.958196200000003</v>
      </c>
    </row>
    <row r="10" spans="1:37">
      <c r="A10" t="s">
        <v>6</v>
      </c>
      <c r="B10">
        <v>0.40154087399999999</v>
      </c>
      <c r="C10">
        <v>0.58940416200000001</v>
      </c>
      <c r="D10">
        <v>0.76935184700000003</v>
      </c>
      <c r="E10">
        <v>0.88515234399999998</v>
      </c>
      <c r="F10">
        <v>1.2662196370000001</v>
      </c>
      <c r="G10">
        <v>1.613285605</v>
      </c>
      <c r="H10">
        <v>1.5945109999999998E-2</v>
      </c>
      <c r="I10">
        <v>2.3663044000000001E-2</v>
      </c>
      <c r="J10">
        <v>3.1215537000000002E-2</v>
      </c>
      <c r="K10">
        <v>3.6160211999999997E-2</v>
      </c>
      <c r="L10">
        <v>5.2912554000000001E-2</v>
      </c>
      <c r="M10">
        <v>6.8834101999999994E-2</v>
      </c>
      <c r="N10">
        <v>0.41684354200000001</v>
      </c>
      <c r="O10">
        <v>0.61166917099999996</v>
      </c>
      <c r="P10">
        <v>0.79816249699999997</v>
      </c>
      <c r="Q10">
        <v>0.91810952300000004</v>
      </c>
      <c r="R10">
        <v>1.31244256</v>
      </c>
      <c r="S10">
        <v>1.671055755</v>
      </c>
      <c r="T10">
        <v>1.850327252</v>
      </c>
      <c r="U10">
        <v>2.7430823179999999</v>
      </c>
      <c r="V10">
        <v>3.6152996420000001</v>
      </c>
      <c r="W10">
        <v>4.1857416799999996</v>
      </c>
      <c r="X10">
        <v>6.1160880149999999</v>
      </c>
      <c r="Y10">
        <v>7.949862457</v>
      </c>
      <c r="Z10">
        <v>5.3485119350000003</v>
      </c>
      <c r="AA10">
        <v>7.9879837949999999</v>
      </c>
      <c r="AB10">
        <v>10.605101380000001</v>
      </c>
      <c r="AC10">
        <v>12.337727839999999</v>
      </c>
      <c r="AD10">
        <v>18.328326140000001</v>
      </c>
      <c r="AE10">
        <v>24.209934759999999</v>
      </c>
      <c r="AF10">
        <v>7.0760285420000004</v>
      </c>
      <c r="AG10">
        <v>10.460007320000001</v>
      </c>
      <c r="AH10">
        <v>13.74759291</v>
      </c>
      <c r="AI10">
        <v>15.887949949999999</v>
      </c>
      <c r="AJ10">
        <v>23.074868469999998</v>
      </c>
      <c r="AK10">
        <v>29.82506996</v>
      </c>
    </row>
    <row r="13" spans="1:37">
      <c r="A13" t="s">
        <v>7</v>
      </c>
      <c r="B13">
        <v>1.7542602270000001</v>
      </c>
      <c r="C13">
        <v>2.5795495509999999</v>
      </c>
      <c r="D13">
        <v>3.3731180580000002</v>
      </c>
      <c r="E13">
        <v>3.8854956770000002</v>
      </c>
      <c r="F13">
        <v>5.5819711380000001</v>
      </c>
      <c r="G13">
        <v>7.1427607059999998</v>
      </c>
      <c r="H13">
        <v>5.8136552000000001E-2</v>
      </c>
      <c r="I13">
        <v>8.6623903000000002E-2</v>
      </c>
      <c r="J13">
        <v>0.114734008</v>
      </c>
      <c r="K13">
        <v>0.133268201</v>
      </c>
      <c r="L13">
        <v>0.19687574199999999</v>
      </c>
      <c r="M13">
        <v>0.25859199900000002</v>
      </c>
      <c r="N13">
        <v>1.8094148569999999</v>
      </c>
      <c r="O13">
        <v>2.6596746260000002</v>
      </c>
      <c r="P13">
        <v>3.476655235</v>
      </c>
      <c r="Q13">
        <v>4.0038347969999997</v>
      </c>
      <c r="R13">
        <v>5.7475417240000004</v>
      </c>
      <c r="S13">
        <v>7.3493531689999996</v>
      </c>
      <c r="T13">
        <v>1.9330252670000001</v>
      </c>
      <c r="U13">
        <v>2.8652647610000002</v>
      </c>
      <c r="V13">
        <v>3.7757829350000001</v>
      </c>
      <c r="W13">
        <v>4.3711222860000003</v>
      </c>
      <c r="X13">
        <v>6.3847866409999998</v>
      </c>
      <c r="Y13">
        <v>8.2962980250000005</v>
      </c>
      <c r="Z13">
        <v>5.57798718</v>
      </c>
      <c r="AA13">
        <v>8.3274416010000003</v>
      </c>
      <c r="AB13">
        <v>11.051448519999999</v>
      </c>
      <c r="AC13">
        <v>12.85364474</v>
      </c>
      <c r="AD13">
        <v>19.077363989999998</v>
      </c>
      <c r="AE13">
        <v>25.176527249999999</v>
      </c>
      <c r="AF13">
        <v>7.383213016</v>
      </c>
      <c r="AG13">
        <v>10.91061214</v>
      </c>
      <c r="AH13">
        <v>14.33513569</v>
      </c>
      <c r="AI13">
        <v>16.563290670000001</v>
      </c>
      <c r="AJ13">
        <v>24.036470019999999</v>
      </c>
      <c r="AK13">
        <v>31.042162380000001</v>
      </c>
    </row>
    <row r="14" spans="1:37">
      <c r="A14" t="s">
        <v>8</v>
      </c>
      <c r="B14">
        <v>8.3472096520000001</v>
      </c>
      <c r="C14">
        <v>12.27938058</v>
      </c>
      <c r="D14">
        <v>16.06390888</v>
      </c>
      <c r="E14">
        <v>18.509373220000001</v>
      </c>
      <c r="F14">
        <v>26.618062760000001</v>
      </c>
      <c r="G14">
        <v>34.09589879</v>
      </c>
      <c r="H14">
        <v>0.263278762</v>
      </c>
      <c r="I14">
        <v>0.39276907900000002</v>
      </c>
      <c r="J14">
        <v>0.52086428299999998</v>
      </c>
      <c r="K14">
        <v>0.60549989100000001</v>
      </c>
      <c r="L14">
        <v>0.89705950400000001</v>
      </c>
      <c r="M14">
        <v>1.1816317000000001</v>
      </c>
      <c r="N14">
        <v>8.5961006589999993</v>
      </c>
      <c r="O14">
        <v>12.64078237</v>
      </c>
      <c r="P14">
        <v>16.530711589999999</v>
      </c>
      <c r="Q14">
        <v>19.042773820000001</v>
      </c>
      <c r="R14">
        <v>27.36380114</v>
      </c>
      <c r="S14">
        <v>35.025938179999997</v>
      </c>
      <c r="T14">
        <v>2.3351974919999998</v>
      </c>
      <c r="U14">
        <v>3.4593647409999999</v>
      </c>
      <c r="V14">
        <v>4.5560006990000002</v>
      </c>
      <c r="W14">
        <v>5.2722948660000002</v>
      </c>
      <c r="X14">
        <v>7.690554025</v>
      </c>
      <c r="Y14">
        <v>9.9793074690000001</v>
      </c>
      <c r="Z14">
        <v>6.6908043709999996</v>
      </c>
      <c r="AA14">
        <v>9.9725349409999993</v>
      </c>
      <c r="AB14">
        <v>13.213146800000001</v>
      </c>
      <c r="AC14">
        <v>15.35119459</v>
      </c>
      <c r="AD14">
        <v>22.69797895</v>
      </c>
      <c r="AE14">
        <v>29.841701220000001</v>
      </c>
      <c r="AF14">
        <v>8.8730739379999992</v>
      </c>
      <c r="AG14">
        <v>13.094311579999999</v>
      </c>
      <c r="AH14">
        <v>17.18021401</v>
      </c>
      <c r="AI14">
        <v>19.831825980000001</v>
      </c>
      <c r="AJ14">
        <v>28.682270880000001</v>
      </c>
      <c r="AK14">
        <v>36.912352030000001</v>
      </c>
    </row>
    <row r="86" spans="1:38">
      <c r="C86" s="1" t="s">
        <v>9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 t="s">
        <v>10</v>
      </c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>
      <c r="C87" s="1" t="s">
        <v>11</v>
      </c>
      <c r="D87" s="1"/>
      <c r="E87" s="1"/>
      <c r="F87" s="1"/>
      <c r="G87" s="1"/>
      <c r="H87" s="1"/>
      <c r="I87" s="1" t="s">
        <v>12</v>
      </c>
      <c r="J87" s="1"/>
      <c r="K87" s="1"/>
      <c r="L87" s="1"/>
      <c r="M87" s="1"/>
      <c r="N87" s="1"/>
      <c r="O87" s="1" t="s">
        <v>13</v>
      </c>
      <c r="P87" s="1"/>
      <c r="Q87" s="1"/>
      <c r="R87" s="1"/>
      <c r="S87" s="1"/>
      <c r="T87" s="1"/>
      <c r="U87" s="1" t="s">
        <v>11</v>
      </c>
      <c r="V87" s="1"/>
      <c r="W87" s="1"/>
      <c r="X87" s="1"/>
      <c r="Y87" s="1"/>
      <c r="Z87" s="1"/>
      <c r="AA87" s="1" t="s">
        <v>12</v>
      </c>
      <c r="AB87" s="1"/>
      <c r="AC87" s="1"/>
      <c r="AD87" s="1"/>
      <c r="AE87" s="1"/>
      <c r="AF87" s="1"/>
      <c r="AG87" s="1" t="s">
        <v>13</v>
      </c>
      <c r="AH87" s="1"/>
      <c r="AI87" s="1"/>
      <c r="AJ87" s="1"/>
      <c r="AK87" s="1"/>
      <c r="AL87" s="1"/>
    </row>
    <row r="88" spans="1:38">
      <c r="C88" t="s">
        <v>14</v>
      </c>
      <c r="D88" t="s">
        <v>15</v>
      </c>
      <c r="E88" t="s">
        <v>16</v>
      </c>
      <c r="F88" t="s">
        <v>17</v>
      </c>
      <c r="G88" t="s">
        <v>18</v>
      </c>
      <c r="H88" t="s">
        <v>19</v>
      </c>
      <c r="I88" t="s">
        <v>14</v>
      </c>
      <c r="J88" t="s">
        <v>15</v>
      </c>
      <c r="K88" t="s">
        <v>16</v>
      </c>
      <c r="L88" t="s">
        <v>17</v>
      </c>
      <c r="M88" t="s">
        <v>18</v>
      </c>
      <c r="N88" t="s">
        <v>19</v>
      </c>
      <c r="O88" t="s">
        <v>14</v>
      </c>
      <c r="P88" t="s">
        <v>15</v>
      </c>
      <c r="Q88" t="s">
        <v>16</v>
      </c>
      <c r="R88" t="s">
        <v>17</v>
      </c>
      <c r="S88" t="s">
        <v>18</v>
      </c>
      <c r="T88" t="s">
        <v>19</v>
      </c>
      <c r="U88" t="s">
        <v>14</v>
      </c>
      <c r="V88" t="s">
        <v>15</v>
      </c>
      <c r="W88" t="s">
        <v>16</v>
      </c>
      <c r="X88" t="s">
        <v>17</v>
      </c>
      <c r="Y88" t="s">
        <v>18</v>
      </c>
      <c r="Z88" t="s">
        <v>19</v>
      </c>
      <c r="AA88" t="s">
        <v>14</v>
      </c>
      <c r="AB88" t="s">
        <v>15</v>
      </c>
      <c r="AC88" t="s">
        <v>16</v>
      </c>
      <c r="AD88" t="s">
        <v>17</v>
      </c>
      <c r="AE88" t="s">
        <v>18</v>
      </c>
      <c r="AF88" t="s">
        <v>19</v>
      </c>
      <c r="AG88" t="s">
        <v>14</v>
      </c>
      <c r="AH88" t="s">
        <v>15</v>
      </c>
      <c r="AI88" t="s">
        <v>16</v>
      </c>
      <c r="AJ88" t="s">
        <v>17</v>
      </c>
      <c r="AK88" t="s">
        <v>18</v>
      </c>
      <c r="AL88" t="s">
        <v>19</v>
      </c>
    </row>
    <row r="89" spans="1:38">
      <c r="A89" s="1" t="s">
        <v>20</v>
      </c>
      <c r="B89" t="s">
        <v>0</v>
      </c>
      <c r="C89">
        <v>3.191863246</v>
      </c>
      <c r="D89">
        <v>4.6870654180000004</v>
      </c>
      <c r="E89">
        <v>6.1207817779999996</v>
      </c>
      <c r="F89">
        <v>7.044339753</v>
      </c>
      <c r="G89">
        <v>10.08990015</v>
      </c>
      <c r="H89">
        <v>12.87463009</v>
      </c>
      <c r="I89">
        <v>0.117080667</v>
      </c>
      <c r="J89">
        <v>0.17406268499999999</v>
      </c>
      <c r="K89">
        <v>0.23003267199999999</v>
      </c>
      <c r="L89">
        <v>0.26679366999999998</v>
      </c>
      <c r="M89">
        <v>0.39207088499999998</v>
      </c>
      <c r="N89">
        <v>0.51227348399999995</v>
      </c>
      <c r="O89">
        <v>3.3032513290000001</v>
      </c>
      <c r="P89">
        <v>4.8487367189999997</v>
      </c>
      <c r="Q89">
        <v>6.3294917479999997</v>
      </c>
      <c r="R89">
        <v>7.282726985</v>
      </c>
      <c r="S89">
        <v>10.422583120000001</v>
      </c>
      <c r="T89">
        <v>13.288561919999999</v>
      </c>
      <c r="U89">
        <v>2.357046564</v>
      </c>
      <c r="V89">
        <v>3.491055953</v>
      </c>
      <c r="W89">
        <v>4.5968756539999998</v>
      </c>
      <c r="X89">
        <v>5.318948367</v>
      </c>
      <c r="Y89">
        <v>7.7554572889999998</v>
      </c>
      <c r="Z89">
        <v>10.05975132</v>
      </c>
      <c r="AA89">
        <v>7.052104001</v>
      </c>
      <c r="AB89">
        <v>10.505728080000001</v>
      </c>
      <c r="AC89">
        <v>13.91265793</v>
      </c>
      <c r="AD89">
        <v>16.158580409999999</v>
      </c>
      <c r="AE89">
        <v>23.864851789999999</v>
      </c>
      <c r="AF89">
        <v>31.34162692</v>
      </c>
      <c r="AG89">
        <v>9.2533733070000004</v>
      </c>
      <c r="AH89">
        <v>13.653264849999999</v>
      </c>
      <c r="AI89">
        <v>17.910865470000001</v>
      </c>
      <c r="AJ89">
        <v>20.673318559999998</v>
      </c>
      <c r="AK89">
        <v>29.89094064</v>
      </c>
      <c r="AL89">
        <v>38.459714499999997</v>
      </c>
    </row>
    <row r="90" spans="1:38">
      <c r="A90" s="1"/>
      <c r="B90" t="s">
        <v>1</v>
      </c>
      <c r="C90">
        <v>14.807003610000001</v>
      </c>
      <c r="D90">
        <v>21.804975020000001</v>
      </c>
      <c r="E90">
        <v>28.555014280000002</v>
      </c>
      <c r="F90">
        <v>32.924806740000001</v>
      </c>
      <c r="G90">
        <v>47.462521049999999</v>
      </c>
      <c r="H90">
        <v>60.939920360000002</v>
      </c>
      <c r="I90">
        <v>0.36771145799999999</v>
      </c>
      <c r="J90">
        <v>0.54961299500000005</v>
      </c>
      <c r="K90">
        <v>0.73024811099999998</v>
      </c>
      <c r="L90">
        <v>0.84998132400000004</v>
      </c>
      <c r="M90">
        <v>1.264824679</v>
      </c>
      <c r="N90">
        <v>1.673356472</v>
      </c>
      <c r="O90">
        <v>15.14753975</v>
      </c>
      <c r="P90">
        <v>22.295289660000002</v>
      </c>
      <c r="Q90">
        <v>29.1829687</v>
      </c>
      <c r="R90">
        <v>33.638279539999999</v>
      </c>
      <c r="S90">
        <v>48.44020192</v>
      </c>
      <c r="T90">
        <v>62.13474403</v>
      </c>
      <c r="U90">
        <v>2.4969489409999999</v>
      </c>
      <c r="V90">
        <v>3.6987259479999999</v>
      </c>
      <c r="W90">
        <v>4.8709154400000001</v>
      </c>
      <c r="X90">
        <v>5.6364784449999998</v>
      </c>
      <c r="Y90">
        <v>8.2206208650000008</v>
      </c>
      <c r="Z90">
        <v>10.66577144</v>
      </c>
      <c r="AA90">
        <v>7.2161844349999997</v>
      </c>
      <c r="AB90">
        <v>10.754294160000001</v>
      </c>
      <c r="AC90">
        <v>14.24725158</v>
      </c>
      <c r="AD90">
        <v>16.551351029999999</v>
      </c>
      <c r="AE90">
        <v>24.466156860000002</v>
      </c>
      <c r="AF90">
        <v>32.158553849999997</v>
      </c>
      <c r="AG90">
        <v>9.5469879029999998</v>
      </c>
      <c r="AH90">
        <v>14.086408649999999</v>
      </c>
      <c r="AI90">
        <v>18.478863879999999</v>
      </c>
      <c r="AJ90">
        <v>21.328687890000001</v>
      </c>
      <c r="AK90">
        <v>30.836755879999998</v>
      </c>
      <c r="AL90">
        <v>39.67329926</v>
      </c>
    </row>
    <row r="91" spans="1:38">
      <c r="A91" s="1"/>
      <c r="B91" t="s">
        <v>2</v>
      </c>
      <c r="C91">
        <v>7.1346201059999999</v>
      </c>
      <c r="D91">
        <v>10.49131101</v>
      </c>
      <c r="E91">
        <v>13.71919142</v>
      </c>
      <c r="F91">
        <v>15.80344895</v>
      </c>
      <c r="G91">
        <v>22.705394720000001</v>
      </c>
      <c r="H91">
        <v>29.057122679999999</v>
      </c>
      <c r="I91">
        <v>0.24368640599999999</v>
      </c>
      <c r="J91">
        <v>0.36334358900000002</v>
      </c>
      <c r="K91">
        <v>0.48158125800000001</v>
      </c>
      <c r="L91">
        <v>0.55963171599999995</v>
      </c>
      <c r="M91">
        <v>0.828059498</v>
      </c>
      <c r="N91">
        <v>1.089371777</v>
      </c>
      <c r="O91">
        <v>7.3663202319999996</v>
      </c>
      <c r="P91">
        <v>10.828532640000001</v>
      </c>
      <c r="Q91">
        <v>14.15576881</v>
      </c>
      <c r="R91">
        <v>16.30307693</v>
      </c>
      <c r="S91">
        <v>23.40763901</v>
      </c>
      <c r="T91">
        <v>29.937518109999999</v>
      </c>
      <c r="U91">
        <v>2.304870116</v>
      </c>
      <c r="V91">
        <v>3.4144854219999998</v>
      </c>
      <c r="W91">
        <v>4.4969545990000004</v>
      </c>
      <c r="X91">
        <v>5.2040103310000001</v>
      </c>
      <c r="Y91">
        <v>7.5911633829999996</v>
      </c>
      <c r="Z91">
        <v>9.8505877799999997</v>
      </c>
      <c r="AA91">
        <v>6.5922886700000003</v>
      </c>
      <c r="AB91">
        <v>9.8259385659999996</v>
      </c>
      <c r="AC91">
        <v>13.019222210000001</v>
      </c>
      <c r="AD91">
        <v>15.126124320000001</v>
      </c>
      <c r="AE91">
        <v>22.366353910000001</v>
      </c>
      <c r="AF91">
        <v>29.407131360000001</v>
      </c>
      <c r="AG91">
        <v>8.746705725</v>
      </c>
      <c r="AH91">
        <v>12.9082706</v>
      </c>
      <c r="AI91">
        <v>16.936675780000002</v>
      </c>
      <c r="AJ91">
        <v>19.551107980000001</v>
      </c>
      <c r="AK91">
        <v>28.278181369999999</v>
      </c>
      <c r="AL91">
        <v>36.394464599999999</v>
      </c>
    </row>
    <row r="92" spans="1:38">
      <c r="A92" s="1"/>
      <c r="B92" t="s">
        <v>3</v>
      </c>
      <c r="C92">
        <v>1.4508869289999999</v>
      </c>
      <c r="D92">
        <v>2.1298815699999998</v>
      </c>
      <c r="E92">
        <v>2.7804464430000002</v>
      </c>
      <c r="F92">
        <v>3.1992176300000001</v>
      </c>
      <c r="G92">
        <v>4.5781446790000002</v>
      </c>
      <c r="H92">
        <v>5.8356111259999999</v>
      </c>
      <c r="I92">
        <v>5.6210807000000002E-2</v>
      </c>
      <c r="J92">
        <v>8.3468663999999998E-2</v>
      </c>
      <c r="K92">
        <v>0.11017589999999999</v>
      </c>
      <c r="L92">
        <v>0.12768014599999999</v>
      </c>
      <c r="M92">
        <v>0.187101552</v>
      </c>
      <c r="N92">
        <v>0.243759108</v>
      </c>
      <c r="O92">
        <v>1.5046900480000001</v>
      </c>
      <c r="P92">
        <v>2.2081102060000002</v>
      </c>
      <c r="Q92">
        <v>2.8816073520000001</v>
      </c>
      <c r="R92">
        <v>3.3148897449999999</v>
      </c>
      <c r="S92">
        <v>4.7401579549999999</v>
      </c>
      <c r="T92">
        <v>6.0378591149999998</v>
      </c>
      <c r="U92">
        <v>4.6915110379999998</v>
      </c>
      <c r="V92">
        <v>6.9485487340000001</v>
      </c>
      <c r="W92">
        <v>9.1493107850000008</v>
      </c>
      <c r="X92">
        <v>10.58622454</v>
      </c>
      <c r="Y92">
        <v>15.43370449</v>
      </c>
      <c r="Z92">
        <v>20.015682349999999</v>
      </c>
      <c r="AA92">
        <v>10.89254715</v>
      </c>
      <c r="AB92">
        <v>16.255088199999999</v>
      </c>
      <c r="AC92">
        <v>21.563826880000001</v>
      </c>
      <c r="AD92">
        <v>25.073820850000001</v>
      </c>
      <c r="AE92">
        <v>37.181686659999997</v>
      </c>
      <c r="AF92">
        <v>49.02721519</v>
      </c>
      <c r="AG92">
        <v>15.22983357</v>
      </c>
      <c r="AH92">
        <v>22.421630539999999</v>
      </c>
      <c r="AI92">
        <v>29.348770770000002</v>
      </c>
      <c r="AJ92">
        <v>33.825878289999999</v>
      </c>
      <c r="AK92">
        <v>48.66087899</v>
      </c>
      <c r="AL92">
        <v>62.298663939999997</v>
      </c>
    </row>
    <row r="93" spans="1:38">
      <c r="A93" s="1"/>
      <c r="B93" t="s">
        <v>4</v>
      </c>
      <c r="C93">
        <v>0.234122203</v>
      </c>
      <c r="D93">
        <v>0.34362754699999998</v>
      </c>
      <c r="E93">
        <v>0.44849023100000002</v>
      </c>
      <c r="F93">
        <v>0.51595302600000004</v>
      </c>
      <c r="G93">
        <v>0.73781605900000002</v>
      </c>
      <c r="H93">
        <v>0.93963172100000003</v>
      </c>
      <c r="I93">
        <v>9.5204980000000005E-3</v>
      </c>
      <c r="J93">
        <v>1.4120746E-2</v>
      </c>
      <c r="K93">
        <v>1.8617020000000001E-2</v>
      </c>
      <c r="L93">
        <v>2.1557768000000001E-2</v>
      </c>
      <c r="M93">
        <v>3.1502136E-2</v>
      </c>
      <c r="N93">
        <v>4.0924189E-2</v>
      </c>
      <c r="O93">
        <v>0.24328186099999999</v>
      </c>
      <c r="P93">
        <v>0.35696315299999998</v>
      </c>
      <c r="Q93">
        <v>0.465756844</v>
      </c>
      <c r="R93">
        <v>0.53571238399999999</v>
      </c>
      <c r="S93">
        <v>0.76556362499999997</v>
      </c>
      <c r="T93">
        <v>0.97434907699999995</v>
      </c>
      <c r="U93">
        <v>1.3980214630000001</v>
      </c>
      <c r="V93">
        <v>2.0735861920000001</v>
      </c>
      <c r="W93">
        <v>2.7343013979999999</v>
      </c>
      <c r="X93">
        <v>3.1668019119999999</v>
      </c>
      <c r="Y93">
        <v>4.6327389370000001</v>
      </c>
      <c r="Z93">
        <v>6.0289911790000001</v>
      </c>
      <c r="AA93">
        <v>4.4676077479999998</v>
      </c>
      <c r="AB93">
        <v>6.6743415930000003</v>
      </c>
      <c r="AC93">
        <v>8.8636773289999997</v>
      </c>
      <c r="AD93">
        <v>10.31380244</v>
      </c>
      <c r="AE93">
        <v>15.331960949999999</v>
      </c>
      <c r="AF93">
        <v>20.265298820000002</v>
      </c>
      <c r="AG93">
        <v>5.7796821600000001</v>
      </c>
      <c r="AH93">
        <v>8.5582604619999998</v>
      </c>
      <c r="AI93">
        <v>11.26718986</v>
      </c>
      <c r="AJ93">
        <v>13.036019659999999</v>
      </c>
      <c r="AK93">
        <v>19.006907980000001</v>
      </c>
      <c r="AL93">
        <v>24.661927550000001</v>
      </c>
    </row>
    <row r="94" spans="1:38">
      <c r="A94" s="1" t="s">
        <v>21</v>
      </c>
      <c r="B94" t="s">
        <v>0</v>
      </c>
      <c r="C94">
        <v>3.1372781360271098</v>
      </c>
      <c r="D94">
        <v>4.6021259925668296</v>
      </c>
      <c r="E94">
        <v>6.0036101700957598</v>
      </c>
      <c r="F94">
        <v>6.9046955493194098</v>
      </c>
      <c r="G94">
        <v>9.8659357772210097</v>
      </c>
      <c r="H94">
        <v>12.5585893222772</v>
      </c>
      <c r="I94">
        <v>0.124736191786185</v>
      </c>
      <c r="J94">
        <v>0.185119939939622</v>
      </c>
      <c r="K94">
        <v>0.24421481819531099</v>
      </c>
      <c r="L94">
        <v>0.28290793319206903</v>
      </c>
      <c r="M94">
        <v>0.41402040371438398</v>
      </c>
      <c r="N94">
        <v>0.538667875627453</v>
      </c>
      <c r="O94">
        <v>3.2564808901109199</v>
      </c>
      <c r="P94">
        <v>4.7752118573801097</v>
      </c>
      <c r="Q94">
        <v>6.2271364299845002</v>
      </c>
      <c r="R94">
        <v>7.1600594004814404</v>
      </c>
      <c r="S94">
        <v>10.22250445938</v>
      </c>
      <c r="T94">
        <v>13.0023542075867</v>
      </c>
      <c r="U94">
        <v>2.2606888312109401</v>
      </c>
      <c r="V94">
        <v>3.3474040116523098</v>
      </c>
      <c r="W94">
        <v>4.4064952683423897</v>
      </c>
      <c r="X94">
        <v>5.09772200026147</v>
      </c>
      <c r="Y94">
        <v>7.4281324450905402</v>
      </c>
      <c r="Z94">
        <v>9.6291052350282307</v>
      </c>
      <c r="AA94">
        <v>7.1211305343845099</v>
      </c>
      <c r="AB94">
        <v>10.596627363253599</v>
      </c>
      <c r="AC94">
        <v>14.017255217774601</v>
      </c>
      <c r="AD94">
        <v>16.2678607630823</v>
      </c>
      <c r="AE94">
        <v>23.963361385947199</v>
      </c>
      <c r="AF94">
        <v>31.3888940312683</v>
      </c>
      <c r="AG94">
        <v>9.2389911299718506</v>
      </c>
      <c r="AH94">
        <v>13.6293042208599</v>
      </c>
      <c r="AI94">
        <v>17.8756711371398</v>
      </c>
      <c r="AJ94">
        <v>20.629697405502</v>
      </c>
      <c r="AK94">
        <v>29.811798651328498</v>
      </c>
      <c r="AL94">
        <v>38.335554543334403</v>
      </c>
    </row>
    <row r="95" spans="1:38">
      <c r="A95" s="1"/>
      <c r="B95" t="s">
        <v>1</v>
      </c>
      <c r="C95">
        <v>14.5316917943337</v>
      </c>
      <c r="D95">
        <v>21.393451400248502</v>
      </c>
      <c r="E95">
        <v>28.008827481316899</v>
      </c>
      <c r="F95">
        <v>32.289900927564403</v>
      </c>
      <c r="G95">
        <v>46.525411155683301</v>
      </c>
      <c r="H95">
        <v>59.716499642454103</v>
      </c>
      <c r="I95">
        <v>0.38161709389520299</v>
      </c>
      <c r="J95">
        <v>0.57007990721805701</v>
      </c>
      <c r="K95">
        <v>0.75702189828089805</v>
      </c>
      <c r="L95">
        <v>0.88082081276271096</v>
      </c>
      <c r="M95">
        <v>1.30904228865773</v>
      </c>
      <c r="N95">
        <v>1.72967502031968</v>
      </c>
      <c r="O95">
        <v>14.885653667722901</v>
      </c>
      <c r="P95">
        <v>21.903197660201499</v>
      </c>
      <c r="Q95">
        <v>28.661792970700802</v>
      </c>
      <c r="R95">
        <v>33.0318835434758</v>
      </c>
      <c r="S95">
        <v>47.542600775053103</v>
      </c>
      <c r="T95">
        <v>60.960175106542302</v>
      </c>
      <c r="U95">
        <v>2.39287656161898</v>
      </c>
      <c r="V95">
        <v>3.5439724718758598</v>
      </c>
      <c r="W95">
        <v>4.66634663358065</v>
      </c>
      <c r="X95">
        <v>5.39916752434603</v>
      </c>
      <c r="Y95">
        <v>7.8715497453290197</v>
      </c>
      <c r="Z95">
        <v>10.2091450943896</v>
      </c>
      <c r="AA95">
        <v>7.24079647108434</v>
      </c>
      <c r="AB95">
        <v>10.7817022504571</v>
      </c>
      <c r="AC95">
        <v>14.2713034701304</v>
      </c>
      <c r="AD95">
        <v>16.569816523799201</v>
      </c>
      <c r="AE95">
        <v>24.4446188819092</v>
      </c>
      <c r="AF95">
        <v>32.0665308294056</v>
      </c>
      <c r="AG95">
        <v>9.4798546891684907</v>
      </c>
      <c r="AH95">
        <v>13.9864601791712</v>
      </c>
      <c r="AI95">
        <v>18.3464627221238</v>
      </c>
      <c r="AJ95">
        <v>21.174807724617601</v>
      </c>
      <c r="AK95">
        <v>30.608310709836701</v>
      </c>
      <c r="AL95">
        <v>39.370606906902701</v>
      </c>
    </row>
    <row r="96" spans="1:38">
      <c r="A96" s="1"/>
      <c r="B96" t="s">
        <v>2</v>
      </c>
      <c r="C96">
        <v>8.8660389319399506</v>
      </c>
      <c r="D96">
        <v>13.009738425584001</v>
      </c>
      <c r="E96">
        <v>16.977099091507</v>
      </c>
      <c r="F96">
        <v>19.529599350763899</v>
      </c>
      <c r="G96">
        <v>27.9287040297861</v>
      </c>
      <c r="H96">
        <v>35.583198914707303</v>
      </c>
      <c r="I96">
        <v>0.343865144259279</v>
      </c>
      <c r="J96">
        <v>0.51099941006049499</v>
      </c>
      <c r="K96">
        <v>0.675017239607553</v>
      </c>
      <c r="L96">
        <v>0.78266155094397805</v>
      </c>
      <c r="M96">
        <v>1.1489877845837799</v>
      </c>
      <c r="N96">
        <v>1.49968422185358</v>
      </c>
      <c r="O96">
        <v>9.1941021344354095</v>
      </c>
      <c r="P96">
        <v>13.4863685855196</v>
      </c>
      <c r="Q96">
        <v>17.593022342148402</v>
      </c>
      <c r="R96">
        <v>20.233576993121901</v>
      </c>
      <c r="S96">
        <v>28.913496644618899</v>
      </c>
      <c r="T96">
        <v>36.811489391315099</v>
      </c>
      <c r="U96">
        <v>2.2108453461541102</v>
      </c>
      <c r="V96">
        <v>3.2750288370096001</v>
      </c>
      <c r="W96">
        <v>4.3130705918789198</v>
      </c>
      <c r="X96">
        <v>4.99104917053939</v>
      </c>
      <c r="Y96">
        <v>7.2796947636994398</v>
      </c>
      <c r="Z96">
        <v>9.4454137100876903</v>
      </c>
      <c r="AA96">
        <v>6.6349426516051002</v>
      </c>
      <c r="AB96">
        <v>9.8804574262790403</v>
      </c>
      <c r="AC96">
        <v>13.0794843016134</v>
      </c>
      <c r="AD96">
        <v>15.1868828090235</v>
      </c>
      <c r="AE96">
        <v>22.408497760025998</v>
      </c>
      <c r="AF96">
        <v>29.400322442216801</v>
      </c>
      <c r="AG96">
        <v>8.7088743874486205</v>
      </c>
      <c r="AH96">
        <v>12.8534042999029</v>
      </c>
      <c r="AI96">
        <v>16.865832070476099</v>
      </c>
      <c r="AJ96">
        <v>19.4701347144069</v>
      </c>
      <c r="AK96">
        <v>28.164493680425501</v>
      </c>
      <c r="AL96">
        <v>36.2513509721269</v>
      </c>
    </row>
    <row r="97" spans="1:38">
      <c r="A97" s="1"/>
      <c r="B97" t="s">
        <v>3</v>
      </c>
      <c r="C97">
        <v>1.5674618994059899</v>
      </c>
      <c r="D97">
        <v>2.2983608259334001</v>
      </c>
      <c r="E97">
        <v>2.9969153367786099</v>
      </c>
      <c r="F97">
        <v>3.4456217524398101</v>
      </c>
      <c r="G97">
        <v>4.9173780221627004</v>
      </c>
      <c r="H97">
        <v>6.2510112027509503</v>
      </c>
      <c r="I97">
        <v>6.5848454062563302E-2</v>
      </c>
      <c r="J97">
        <v>9.7610559830449695E-2</v>
      </c>
      <c r="K97">
        <v>0.128617666398886</v>
      </c>
      <c r="L97">
        <v>0.14887692369804001</v>
      </c>
      <c r="M97">
        <v>0.21725658590101399</v>
      </c>
      <c r="N97">
        <v>0.28184646265338498</v>
      </c>
      <c r="O97">
        <v>1.63073798381173</v>
      </c>
      <c r="P97">
        <v>2.3903791380198598</v>
      </c>
      <c r="Q97">
        <v>3.1159229753234698</v>
      </c>
      <c r="R97">
        <v>3.5817079439138801</v>
      </c>
      <c r="S97">
        <v>5.1079857799211199</v>
      </c>
      <c r="T97">
        <v>6.4888937865866598</v>
      </c>
      <c r="U97">
        <v>4.2894081650361704</v>
      </c>
      <c r="V97">
        <v>6.3553191859893703</v>
      </c>
      <c r="W97">
        <v>8.3712615922837408</v>
      </c>
      <c r="X97">
        <v>9.6883580654988908</v>
      </c>
      <c r="Y97">
        <v>14.136910233116</v>
      </c>
      <c r="Z97">
        <v>18.3498962962327</v>
      </c>
      <c r="AA97">
        <v>10.077942208400801</v>
      </c>
      <c r="AB97">
        <v>15.037811847867101</v>
      </c>
      <c r="AC97">
        <v>19.946831553194698</v>
      </c>
      <c r="AD97">
        <v>23.191939339969</v>
      </c>
      <c r="AE97">
        <v>34.382323306789203</v>
      </c>
      <c r="AF97">
        <v>45.3245432611577</v>
      </c>
      <c r="AG97">
        <v>14.0490742661088</v>
      </c>
      <c r="AH97">
        <v>20.6904170004441</v>
      </c>
      <c r="AI97">
        <v>27.091952954769798</v>
      </c>
      <c r="AJ97">
        <v>31.231855482468401</v>
      </c>
      <c r="AK97">
        <v>44.964475166502702</v>
      </c>
      <c r="AL97">
        <v>57.610976554188298</v>
      </c>
    </row>
    <row r="98" spans="1:38">
      <c r="A98" s="1"/>
      <c r="B98" t="s">
        <v>4</v>
      </c>
      <c r="C98">
        <v>0.26160216004938902</v>
      </c>
      <c r="D98">
        <v>0.38361693464611002</v>
      </c>
      <c r="E98">
        <v>0.50022861912044403</v>
      </c>
      <c r="F98">
        <v>0.57512229764939204</v>
      </c>
      <c r="G98">
        <v>0.82064363644849103</v>
      </c>
      <c r="H98">
        <v>1.04280557314958</v>
      </c>
      <c r="I98">
        <v>1.1338059262606301E-2</v>
      </c>
      <c r="J98">
        <v>1.6792986949145199E-2</v>
      </c>
      <c r="K98">
        <v>2.2108790252254401E-2</v>
      </c>
      <c r="L98">
        <v>2.5576701987630401E-2</v>
      </c>
      <c r="M98">
        <v>3.7248442832219703E-2</v>
      </c>
      <c r="N98">
        <v>4.8221392340406802E-2</v>
      </c>
      <c r="O98">
        <v>0.27254734328900798</v>
      </c>
      <c r="P98">
        <v>0.39955586420237099</v>
      </c>
      <c r="Q98">
        <v>0.52086987162568599</v>
      </c>
      <c r="R98">
        <v>0.598745882859259</v>
      </c>
      <c r="S98">
        <v>0.85382434477078795</v>
      </c>
      <c r="T98">
        <v>1.0843197259428301</v>
      </c>
      <c r="U98">
        <v>1.6422703414258499</v>
      </c>
      <c r="V98">
        <v>2.43117371062243</v>
      </c>
      <c r="W98">
        <v>3.1997138415368198</v>
      </c>
      <c r="X98">
        <v>3.70115487301375</v>
      </c>
      <c r="Y98">
        <v>5.3909188285619303</v>
      </c>
      <c r="Z98">
        <v>6.9859066217466497</v>
      </c>
      <c r="AA98">
        <v>6.0107198262042196</v>
      </c>
      <c r="AB98">
        <v>8.9464718463302706</v>
      </c>
      <c r="AC98">
        <v>11.8373696998973</v>
      </c>
      <c r="AD98">
        <v>13.740278709616</v>
      </c>
      <c r="AE98">
        <v>20.252220866286098</v>
      </c>
      <c r="AF98">
        <v>26.5440806597273</v>
      </c>
      <c r="AG98">
        <v>7.5518231328185799</v>
      </c>
      <c r="AH98">
        <v>11.155083608287701</v>
      </c>
      <c r="AI98">
        <v>14.6501273245698</v>
      </c>
      <c r="AJ98">
        <v>16.9224322337618</v>
      </c>
      <c r="AK98">
        <v>24.533056505977399</v>
      </c>
      <c r="AL98">
        <v>31.651581333196901</v>
      </c>
    </row>
    <row r="99" spans="1:38">
      <c r="B99" t="s">
        <v>0</v>
      </c>
      <c r="C99">
        <f>C89-C94</f>
        <v>5.4585109972890233E-2</v>
      </c>
      <c r="D99">
        <f t="shared" ref="D99:AL102" si="0">D89-D94</f>
        <v>8.493942543317079E-2</v>
      </c>
      <c r="E99">
        <f t="shared" si="0"/>
        <v>0.11717160790423975</v>
      </c>
      <c r="F99">
        <f t="shared" si="0"/>
        <v>0.13964420368059027</v>
      </c>
      <c r="G99">
        <f t="shared" si="0"/>
        <v>0.22396437277899039</v>
      </c>
      <c r="H99">
        <f t="shared" si="0"/>
        <v>0.3160407677228001</v>
      </c>
      <c r="I99">
        <f t="shared" si="0"/>
        <v>-7.6555247861850029E-3</v>
      </c>
      <c r="J99">
        <f t="shared" si="0"/>
        <v>-1.1057254939622008E-2</v>
      </c>
      <c r="K99">
        <f t="shared" si="0"/>
        <v>-1.4182146195310996E-2</v>
      </c>
      <c r="L99">
        <f t="shared" si="0"/>
        <v>-1.6114263192069045E-2</v>
      </c>
      <c r="M99">
        <f t="shared" si="0"/>
        <v>-2.1949518714383998E-2</v>
      </c>
      <c r="N99">
        <f t="shared" si="0"/>
        <v>-2.6394391627453051E-2</v>
      </c>
      <c r="O99">
        <f t="shared" si="0"/>
        <v>4.6770438889080168E-2</v>
      </c>
      <c r="P99">
        <f t="shared" si="0"/>
        <v>7.3524861619890025E-2</v>
      </c>
      <c r="Q99">
        <f t="shared" si="0"/>
        <v>0.10235531801549946</v>
      </c>
      <c r="R99">
        <f t="shared" si="0"/>
        <v>0.12266758451855964</v>
      </c>
      <c r="S99">
        <f t="shared" si="0"/>
        <v>0.2000786606200009</v>
      </c>
      <c r="T99">
        <f t="shared" si="0"/>
        <v>0.28620771241329912</v>
      </c>
      <c r="U99">
        <f t="shared" si="0"/>
        <v>9.6357732789059902E-2</v>
      </c>
      <c r="V99">
        <f t="shared" si="0"/>
        <v>0.14365194134769022</v>
      </c>
      <c r="W99">
        <f t="shared" si="0"/>
        <v>0.19038038565761006</v>
      </c>
      <c r="X99">
        <f t="shared" si="0"/>
        <v>0.22122636673852991</v>
      </c>
      <c r="Y99">
        <f t="shared" si="0"/>
        <v>0.3273248439094596</v>
      </c>
      <c r="Z99">
        <f t="shared" si="0"/>
        <v>0.43064608497176948</v>
      </c>
      <c r="AA99">
        <f t="shared" si="0"/>
        <v>-6.9026533384509925E-2</v>
      </c>
      <c r="AB99">
        <f t="shared" si="0"/>
        <v>-9.0899283253598639E-2</v>
      </c>
      <c r="AC99">
        <f t="shared" si="0"/>
        <v>-0.10459728777460064</v>
      </c>
      <c r="AD99">
        <f t="shared" si="0"/>
        <v>-0.10928035308230122</v>
      </c>
      <c r="AE99">
        <f t="shared" si="0"/>
        <v>-9.8509595947199102E-2</v>
      </c>
      <c r="AF99">
        <f t="shared" si="0"/>
        <v>-4.7267111268300965E-2</v>
      </c>
      <c r="AG99">
        <f t="shared" si="0"/>
        <v>1.4382177028149812E-2</v>
      </c>
      <c r="AH99">
        <f t="shared" si="0"/>
        <v>2.3960629140098888E-2</v>
      </c>
      <c r="AI99">
        <f t="shared" si="0"/>
        <v>3.5194332860200461E-2</v>
      </c>
      <c r="AJ99">
        <f t="shared" si="0"/>
        <v>4.3621154497998305E-2</v>
      </c>
      <c r="AK99">
        <f t="shared" si="0"/>
        <v>7.9141988671501906E-2</v>
      </c>
      <c r="AL99">
        <f t="shared" si="0"/>
        <v>0.12415995666559354</v>
      </c>
    </row>
    <row r="100" spans="1:38">
      <c r="B100" t="s">
        <v>1</v>
      </c>
      <c r="C100">
        <f t="shared" ref="C100:R102" si="1">C90-C95</f>
        <v>0.27531181566630103</v>
      </c>
      <c r="D100">
        <f t="shared" si="1"/>
        <v>0.41152361975149887</v>
      </c>
      <c r="E100">
        <f t="shared" si="1"/>
        <v>0.54618679868310238</v>
      </c>
      <c r="F100">
        <f t="shared" si="1"/>
        <v>0.63490581243559774</v>
      </c>
      <c r="G100">
        <f t="shared" si="1"/>
        <v>0.93710989431669844</v>
      </c>
      <c r="H100">
        <f t="shared" si="1"/>
        <v>1.2234207175458991</v>
      </c>
      <c r="I100">
        <f t="shared" si="1"/>
        <v>-1.3905635895202995E-2</v>
      </c>
      <c r="J100">
        <f t="shared" si="1"/>
        <v>-2.0466912218056965E-2</v>
      </c>
      <c r="K100">
        <f t="shared" si="1"/>
        <v>-2.6773787280898076E-2</v>
      </c>
      <c r="L100">
        <f t="shared" si="1"/>
        <v>-3.083948876271092E-2</v>
      </c>
      <c r="M100">
        <f t="shared" si="1"/>
        <v>-4.4217609657730028E-2</v>
      </c>
      <c r="N100">
        <f t="shared" si="1"/>
        <v>-5.6318548319679973E-2</v>
      </c>
      <c r="O100">
        <f t="shared" si="1"/>
        <v>0.26188608227709942</v>
      </c>
      <c r="P100">
        <f t="shared" si="1"/>
        <v>0.3920919997985024</v>
      </c>
      <c r="Q100">
        <f t="shared" si="1"/>
        <v>0.52117572929919831</v>
      </c>
      <c r="R100">
        <f t="shared" si="1"/>
        <v>0.60639599652419918</v>
      </c>
      <c r="S100">
        <f t="shared" si="0"/>
        <v>0.89760114494689702</v>
      </c>
      <c r="T100">
        <f t="shared" si="0"/>
        <v>1.1745689234576986</v>
      </c>
      <c r="U100">
        <f t="shared" si="0"/>
        <v>0.10407237938101987</v>
      </c>
      <c r="V100">
        <f t="shared" si="0"/>
        <v>0.15475347612414003</v>
      </c>
      <c r="W100">
        <f t="shared" si="0"/>
        <v>0.20456880641935005</v>
      </c>
      <c r="X100">
        <f t="shared" si="0"/>
        <v>0.23731092065396986</v>
      </c>
      <c r="Y100">
        <f t="shared" si="0"/>
        <v>0.34907111967098103</v>
      </c>
      <c r="Z100">
        <f t="shared" si="0"/>
        <v>0.45662634561040072</v>
      </c>
      <c r="AA100">
        <f t="shared" si="0"/>
        <v>-2.4612036084340261E-2</v>
      </c>
      <c r="AB100">
        <f t="shared" si="0"/>
        <v>-2.7408090457099021E-2</v>
      </c>
      <c r="AC100">
        <f t="shared" si="0"/>
        <v>-2.4051890130399656E-2</v>
      </c>
      <c r="AD100">
        <f t="shared" si="0"/>
        <v>-1.8465493799201482E-2</v>
      </c>
      <c r="AE100">
        <f t="shared" si="0"/>
        <v>2.1537978090801602E-2</v>
      </c>
      <c r="AF100">
        <f t="shared" si="0"/>
        <v>9.2023020594396598E-2</v>
      </c>
      <c r="AG100">
        <f t="shared" si="0"/>
        <v>6.7133213831509053E-2</v>
      </c>
      <c r="AH100">
        <f t="shared" si="0"/>
        <v>9.9948470828799429E-2</v>
      </c>
      <c r="AI100">
        <f t="shared" si="0"/>
        <v>0.13240115787619899</v>
      </c>
      <c r="AJ100">
        <f t="shared" si="0"/>
        <v>0.15388016538240024</v>
      </c>
      <c r="AK100">
        <f t="shared" si="0"/>
        <v>0.22844517016329746</v>
      </c>
      <c r="AL100">
        <f t="shared" si="0"/>
        <v>0.30269235309729936</v>
      </c>
    </row>
    <row r="101" spans="1:38">
      <c r="B101" t="s">
        <v>2</v>
      </c>
      <c r="C101">
        <f t="shared" si="1"/>
        <v>-1.7314188259399508</v>
      </c>
      <c r="D101">
        <f t="shared" si="0"/>
        <v>-2.5184274155840001</v>
      </c>
      <c r="E101">
        <f t="shared" si="0"/>
        <v>-3.2579076715070006</v>
      </c>
      <c r="F101">
        <f t="shared" si="0"/>
        <v>-3.726150400763899</v>
      </c>
      <c r="G101">
        <f t="shared" si="0"/>
        <v>-5.2233093097860994</v>
      </c>
      <c r="H101">
        <f t="shared" si="0"/>
        <v>-6.526076234707304</v>
      </c>
      <c r="I101">
        <f t="shared" si="0"/>
        <v>-0.100178738259279</v>
      </c>
      <c r="J101">
        <f t="shared" si="0"/>
        <v>-0.14765582106049496</v>
      </c>
      <c r="K101">
        <f t="shared" si="0"/>
        <v>-0.19343598160755299</v>
      </c>
      <c r="L101">
        <f t="shared" si="0"/>
        <v>-0.2230298349439781</v>
      </c>
      <c r="M101">
        <f t="shared" si="0"/>
        <v>-0.32092828658377992</v>
      </c>
      <c r="N101">
        <f t="shared" si="0"/>
        <v>-0.41031244485357998</v>
      </c>
      <c r="O101">
        <f t="shared" si="0"/>
        <v>-1.8277819024354098</v>
      </c>
      <c r="P101">
        <f t="shared" si="0"/>
        <v>-2.657835945519599</v>
      </c>
      <c r="Q101">
        <f t="shared" si="0"/>
        <v>-3.4372535321484019</v>
      </c>
      <c r="R101">
        <f t="shared" si="0"/>
        <v>-3.9305000631219009</v>
      </c>
      <c r="S101">
        <f t="shared" si="0"/>
        <v>-5.5058576346188985</v>
      </c>
      <c r="T101">
        <f t="shared" si="0"/>
        <v>-6.8739712813151002</v>
      </c>
      <c r="U101">
        <f t="shared" si="0"/>
        <v>9.4024769845889811E-2</v>
      </c>
      <c r="V101">
        <f t="shared" si="0"/>
        <v>0.1394565849903997</v>
      </c>
      <c r="W101">
        <f t="shared" si="0"/>
        <v>0.18388400712108055</v>
      </c>
      <c r="X101">
        <f t="shared" si="0"/>
        <v>0.21296116046061009</v>
      </c>
      <c r="Y101">
        <f t="shared" si="0"/>
        <v>0.3114686193005598</v>
      </c>
      <c r="Z101">
        <f t="shared" si="0"/>
        <v>0.40517406991230942</v>
      </c>
      <c r="AA101">
        <f t="shared" si="0"/>
        <v>-4.2653981605099922E-2</v>
      </c>
      <c r="AB101">
        <f t="shared" si="0"/>
        <v>-5.4518860279040737E-2</v>
      </c>
      <c r="AC101">
        <f t="shared" si="0"/>
        <v>-6.0262091613399349E-2</v>
      </c>
      <c r="AD101">
        <f t="shared" si="0"/>
        <v>-6.0758489023498896E-2</v>
      </c>
      <c r="AE101">
        <f t="shared" si="0"/>
        <v>-4.2143850025997409E-2</v>
      </c>
      <c r="AF101">
        <f t="shared" si="0"/>
        <v>6.8089177832000303E-3</v>
      </c>
      <c r="AG101">
        <f t="shared" si="0"/>
        <v>3.7831337551379463E-2</v>
      </c>
      <c r="AH101">
        <f t="shared" si="0"/>
        <v>5.4866300097099696E-2</v>
      </c>
      <c r="AI101">
        <f t="shared" si="0"/>
        <v>7.0843709523902731E-2</v>
      </c>
      <c r="AJ101">
        <f t="shared" si="0"/>
        <v>8.0973265593101473E-2</v>
      </c>
      <c r="AK101">
        <f t="shared" si="0"/>
        <v>0.1136876895744976</v>
      </c>
      <c r="AL101">
        <f t="shared" si="0"/>
        <v>0.14311362787309889</v>
      </c>
    </row>
    <row r="102" spans="1:38">
      <c r="B102" t="s">
        <v>3</v>
      </c>
      <c r="C102">
        <f t="shared" si="1"/>
        <v>-0.11657497040598996</v>
      </c>
      <c r="D102">
        <f t="shared" si="0"/>
        <v>-0.1684792559334003</v>
      </c>
      <c r="E102">
        <f t="shared" si="0"/>
        <v>-0.21646889377860967</v>
      </c>
      <c r="F102">
        <f t="shared" si="0"/>
        <v>-0.24640412243980991</v>
      </c>
      <c r="G102">
        <f t="shared" si="0"/>
        <v>-0.33923334316270015</v>
      </c>
      <c r="H102">
        <f t="shared" si="0"/>
        <v>-0.41540007675095048</v>
      </c>
      <c r="I102">
        <f t="shared" si="0"/>
        <v>-9.6376470625633009E-3</v>
      </c>
      <c r="J102">
        <f t="shared" si="0"/>
        <v>-1.4141895830449697E-2</v>
      </c>
      <c r="K102">
        <f t="shared" si="0"/>
        <v>-1.8441766398886006E-2</v>
      </c>
      <c r="L102">
        <f t="shared" si="0"/>
        <v>-2.1196777698040015E-2</v>
      </c>
      <c r="M102">
        <f t="shared" si="0"/>
        <v>-3.0155033901013983E-2</v>
      </c>
      <c r="N102">
        <f t="shared" si="0"/>
        <v>-3.8087354653384975E-2</v>
      </c>
      <c r="O102">
        <f t="shared" si="0"/>
        <v>-0.12604793581172991</v>
      </c>
      <c r="P102">
        <f t="shared" si="0"/>
        <v>-0.18226893201985961</v>
      </c>
      <c r="Q102">
        <f t="shared" si="0"/>
        <v>-0.23431562332346978</v>
      </c>
      <c r="R102">
        <f t="shared" si="0"/>
        <v>-0.26681819891388026</v>
      </c>
      <c r="S102">
        <f t="shared" si="0"/>
        <v>-0.36782782492111998</v>
      </c>
      <c r="T102">
        <f t="shared" si="0"/>
        <v>-0.45103467158666</v>
      </c>
      <c r="U102">
        <f t="shared" si="0"/>
        <v>0.40210287296382941</v>
      </c>
      <c r="V102">
        <f t="shared" si="0"/>
        <v>0.59322954801062977</v>
      </c>
      <c r="W102">
        <f t="shared" si="0"/>
        <v>0.77804919271626005</v>
      </c>
      <c r="X102">
        <f t="shared" si="0"/>
        <v>0.89786647450110912</v>
      </c>
      <c r="Y102">
        <f t="shared" si="0"/>
        <v>1.2967942568840005</v>
      </c>
      <c r="Z102">
        <f t="shared" si="0"/>
        <v>1.6657860537672988</v>
      </c>
      <c r="AA102">
        <f t="shared" si="0"/>
        <v>0.81460494159919961</v>
      </c>
      <c r="AB102">
        <f t="shared" si="0"/>
        <v>1.2172763521328989</v>
      </c>
      <c r="AC102">
        <f t="shared" si="0"/>
        <v>1.6169953268053021</v>
      </c>
      <c r="AD102">
        <f t="shared" si="0"/>
        <v>1.8818815100310005</v>
      </c>
      <c r="AE102">
        <f t="shared" si="0"/>
        <v>2.7993633532107935</v>
      </c>
      <c r="AF102">
        <f t="shared" si="0"/>
        <v>3.7026719288422996</v>
      </c>
      <c r="AG102">
        <f t="shared" si="0"/>
        <v>1.1807593038912003</v>
      </c>
      <c r="AH102">
        <f t="shared" si="0"/>
        <v>1.731213539555899</v>
      </c>
      <c r="AI102">
        <f t="shared" si="0"/>
        <v>2.2568178152302032</v>
      </c>
      <c r="AJ102">
        <f t="shared" si="0"/>
        <v>2.5940228075315979</v>
      </c>
      <c r="AK102">
        <f t="shared" si="0"/>
        <v>3.6964038234972989</v>
      </c>
      <c r="AL102">
        <f t="shared" si="0"/>
        <v>4.6876873858116994</v>
      </c>
    </row>
    <row r="103" spans="1:38">
      <c r="B103" t="s">
        <v>4</v>
      </c>
      <c r="C103">
        <f>C93-C98</f>
        <v>-2.747995704938902E-2</v>
      </c>
      <c r="D103">
        <f t="shared" ref="D103:AL103" si="2">D93-D98</f>
        <v>-3.9989387646110042E-2</v>
      </c>
      <c r="E103">
        <f t="shared" si="2"/>
        <v>-5.1738388120444012E-2</v>
      </c>
      <c r="F103">
        <f t="shared" si="2"/>
        <v>-5.9169271649392008E-2</v>
      </c>
      <c r="G103">
        <f t="shared" si="2"/>
        <v>-8.2827577448491008E-2</v>
      </c>
      <c r="H103">
        <f t="shared" si="2"/>
        <v>-0.10317385214957997</v>
      </c>
      <c r="I103">
        <f t="shared" si="2"/>
        <v>-1.8175612626063001E-3</v>
      </c>
      <c r="J103">
        <f t="shared" si="2"/>
        <v>-2.6722409491451993E-3</v>
      </c>
      <c r="K103">
        <f t="shared" si="2"/>
        <v>-3.4917702522543996E-3</v>
      </c>
      <c r="L103">
        <f t="shared" si="2"/>
        <v>-4.0189339876303999E-3</v>
      </c>
      <c r="M103">
        <f t="shared" si="2"/>
        <v>-5.7463068322197025E-3</v>
      </c>
      <c r="N103">
        <f t="shared" si="2"/>
        <v>-7.2972033404068021E-3</v>
      </c>
      <c r="O103">
        <f t="shared" si="2"/>
        <v>-2.9265482289007994E-2</v>
      </c>
      <c r="P103">
        <f t="shared" si="2"/>
        <v>-4.2592711202371014E-2</v>
      </c>
      <c r="Q103">
        <f t="shared" si="2"/>
        <v>-5.5113027625685984E-2</v>
      </c>
      <c r="R103">
        <f t="shared" si="2"/>
        <v>-6.3033498859259018E-2</v>
      </c>
      <c r="S103">
        <f t="shared" si="2"/>
        <v>-8.8260719770787976E-2</v>
      </c>
      <c r="T103">
        <f t="shared" si="2"/>
        <v>-0.10997064894283015</v>
      </c>
      <c r="U103">
        <f t="shared" si="2"/>
        <v>-0.24424887842584986</v>
      </c>
      <c r="V103">
        <f t="shared" si="2"/>
        <v>-0.35758751862242999</v>
      </c>
      <c r="W103">
        <f t="shared" si="2"/>
        <v>-0.46541244353681988</v>
      </c>
      <c r="X103">
        <f t="shared" si="2"/>
        <v>-0.53435296101375007</v>
      </c>
      <c r="Y103">
        <f t="shared" si="2"/>
        <v>-0.75817989156193022</v>
      </c>
      <c r="Z103">
        <f t="shared" si="2"/>
        <v>-0.95691544274664952</v>
      </c>
      <c r="AA103">
        <f t="shared" si="2"/>
        <v>-1.5431120782042198</v>
      </c>
      <c r="AB103">
        <f t="shared" si="2"/>
        <v>-2.2721302533302703</v>
      </c>
      <c r="AC103">
        <f t="shared" si="2"/>
        <v>-2.9736923708973002</v>
      </c>
      <c r="AD103">
        <f t="shared" si="2"/>
        <v>-3.4264762696159998</v>
      </c>
      <c r="AE103">
        <f t="shared" si="2"/>
        <v>-4.9202599162860992</v>
      </c>
      <c r="AF103">
        <f t="shared" si="2"/>
        <v>-6.2787818397272979</v>
      </c>
      <c r="AG103">
        <f t="shared" si="2"/>
        <v>-1.7721409728185797</v>
      </c>
      <c r="AH103">
        <f t="shared" si="2"/>
        <v>-2.5968231462877007</v>
      </c>
      <c r="AI103">
        <f t="shared" si="2"/>
        <v>-3.3829374645697996</v>
      </c>
      <c r="AJ103">
        <f t="shared" si="2"/>
        <v>-3.8864125737618007</v>
      </c>
      <c r="AK103">
        <f t="shared" si="2"/>
        <v>-5.5261485259773977</v>
      </c>
      <c r="AL103">
        <f t="shared" si="2"/>
        <v>-6.9896537831968999</v>
      </c>
    </row>
  </sheetData>
  <mergeCells count="18">
    <mergeCell ref="A89:A93"/>
    <mergeCell ref="A94:A98"/>
    <mergeCell ref="C86:T86"/>
    <mergeCell ref="U86:AL86"/>
    <mergeCell ref="C87:H87"/>
    <mergeCell ref="I87:N87"/>
    <mergeCell ref="O87:T87"/>
    <mergeCell ref="U87:Z87"/>
    <mergeCell ref="AA87:AF87"/>
    <mergeCell ref="AG87:AL87"/>
    <mergeCell ref="B1:S1"/>
    <mergeCell ref="T1:AK1"/>
    <mergeCell ref="B2:G2"/>
    <mergeCell ref="H2:M2"/>
    <mergeCell ref="N2:S2"/>
    <mergeCell ref="T2:Y2"/>
    <mergeCell ref="Z2:AE2"/>
    <mergeCell ref="AF2:AK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2050_reduction_incidence.csv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2015-04-09T12:30:34Z</dcterms:created>
  <dcterms:modified xsi:type="dcterms:W3CDTF">2015-04-21T16:42:50Z</dcterms:modified>
</cp:coreProperties>
</file>