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<sst xmlns="http://schemas.openxmlformats.org/spreadsheetml/2006/main" count="234" uniqueCount="99">
  <si>
    <t xml:space="preserve">Repérage des points de mesure sur le site de Bonneval (28) - POI PIBE Juin 2020</t>
  </si>
  <si>
    <t xml:space="preserve">Au Sud de la ligne d'éoliennes (de l'Ouest à l'Est)</t>
  </si>
  <si>
    <t xml:space="preserve">Latitude</t>
  </si>
  <si>
    <t xml:space="preserve">Longitude</t>
  </si>
  <si>
    <t xml:space="preserve">Objet</t>
  </si>
  <si>
    <t xml:space="preserve">Points</t>
  </si>
  <si>
    <t xml:space="preserve">degré</t>
  </si>
  <si>
    <t xml:space="preserve">minutes</t>
  </si>
  <si>
    <t xml:space="preserve">secondes</t>
  </si>
  <si>
    <t xml:space="preserve">Latitude (degrees)</t>
  </si>
  <si>
    <t xml:space="preserve">Longitude (degrees)</t>
  </si>
  <si>
    <t xml:space="preserve">meteo</t>
  </si>
  <si>
    <t xml:space="preserve">mât EDF</t>
  </si>
  <si>
    <t xml:space="preserve">N 48°</t>
  </si>
  <si>
    <t xml:space="preserve">E 001°</t>
  </si>
  <si>
    <t xml:space="preserve">48.222247</t>
  </si>
  <si>
    <t xml:space="preserve">1.52565</t>
  </si>
  <si>
    <t xml:space="preserve">Lidar Stbg</t>
  </si>
  <si>
    <t xml:space="preserve">48.22225</t>
  </si>
  <si>
    <t xml:space="preserve">1.525694</t>
  </si>
  <si>
    <t xml:space="preserve">C_Sonic</t>
  </si>
  <si>
    <t xml:space="preserve">48.221472</t>
  </si>
  <si>
    <t xml:space="preserve">1.525278</t>
  </si>
  <si>
    <t xml:space="preserve">sono</t>
  </si>
  <si>
    <t xml:space="preserve">C1_500</t>
  </si>
  <si>
    <t xml:space="preserve">48.220222</t>
  </si>
  <si>
    <t xml:space="preserve">1.524444</t>
  </si>
  <si>
    <t xml:space="preserve">C2_1000</t>
  </si>
  <si>
    <t xml:space="preserve">48.217333</t>
  </si>
  <si>
    <t xml:space="preserve">1.523556</t>
  </si>
  <si>
    <t xml:space="preserve">C3_2000</t>
  </si>
  <si>
    <t xml:space="preserve">48.2095</t>
  </si>
  <si>
    <t xml:space="preserve">1.516083</t>
  </si>
  <si>
    <t xml:space="preserve">B2_500</t>
  </si>
  <si>
    <t xml:space="preserve">48.215028</t>
  </si>
  <si>
    <t xml:space="preserve">1.5385</t>
  </si>
  <si>
    <t xml:space="preserve">source</t>
  </si>
  <si>
    <t xml:space="preserve">Pompe</t>
  </si>
  <si>
    <t xml:space="preserve">48.213139</t>
  </si>
  <si>
    <t xml:space="preserve">1.538722</t>
  </si>
  <si>
    <t xml:space="preserve">B1_750</t>
  </si>
  <si>
    <t xml:space="preserve">48.2125</t>
  </si>
  <si>
    <t xml:space="preserve">1.538889</t>
  </si>
  <si>
    <t xml:space="preserve">S4_120</t>
  </si>
  <si>
    <t xml:space="preserve">48.213917</t>
  </si>
  <si>
    <t xml:space="preserve">1.554972</t>
  </si>
  <si>
    <t xml:space="preserve">Au Nord de la ligne d'éoliennes (de l'Est à l'Ouest)</t>
  </si>
  <si>
    <t xml:space="preserve">I_Sonic</t>
  </si>
  <si>
    <t xml:space="preserve">1.525722</t>
  </si>
  <si>
    <t xml:space="preserve">S3_120</t>
  </si>
  <si>
    <t xml:space="preserve">48.216</t>
  </si>
  <si>
    <t xml:space="preserve">1.554</t>
  </si>
  <si>
    <t xml:space="preserve">B3_500</t>
  </si>
  <si>
    <t xml:space="preserve">48.22625</t>
  </si>
  <si>
    <t xml:space="preserve">1.543361</t>
  </si>
  <si>
    <t xml:space="preserve">S2_750</t>
  </si>
  <si>
    <t xml:space="preserve">48.226278</t>
  </si>
  <si>
    <t xml:space="preserve">1.543472</t>
  </si>
  <si>
    <t xml:space="preserve">S1_1000</t>
  </si>
  <si>
    <t xml:space="preserve">48.228778</t>
  </si>
  <si>
    <t xml:space="preserve">1.531194</t>
  </si>
  <si>
    <t xml:space="preserve">S5_2000</t>
  </si>
  <si>
    <t xml:space="preserve">48.236</t>
  </si>
  <si>
    <t xml:space="preserve">1.551694</t>
  </si>
  <si>
    <t xml:space="preserve">S4_500</t>
  </si>
  <si>
    <t xml:space="preserve">1.531167</t>
  </si>
  <si>
    <t xml:space="preserve">SG_LGV</t>
  </si>
  <si>
    <t xml:space="preserve">48.236028</t>
  </si>
  <si>
    <t xml:space="preserve">1.551639</t>
  </si>
  <si>
    <t xml:space="preserve">Positions de la ligne d'éoliennes (de l'Ouest à l'Est)</t>
  </si>
  <si>
    <t xml:space="preserve">V1</t>
  </si>
  <si>
    <t xml:space="preserve">48.229247</t>
  </si>
  <si>
    <t xml:space="preserve">1.519147</t>
  </si>
  <si>
    <t xml:space="preserve">V2</t>
  </si>
  <si>
    <t xml:space="preserve">48.226844</t>
  </si>
  <si>
    <t xml:space="preserve">1.524183</t>
  </si>
  <si>
    <t xml:space="preserve">ND1</t>
  </si>
  <si>
    <t xml:space="preserve">48.224581</t>
  </si>
  <si>
    <t xml:space="preserve">1.528536</t>
  </si>
  <si>
    <t xml:space="preserve">ND2</t>
  </si>
  <si>
    <t xml:space="preserve">48.221289</t>
  </si>
  <si>
    <t xml:space="preserve">1.533033</t>
  </si>
  <si>
    <t xml:space="preserve">V3</t>
  </si>
  <si>
    <t xml:space="preserve">48.220961</t>
  </si>
  <si>
    <t xml:space="preserve">1.537519</t>
  </si>
  <si>
    <t xml:space="preserve">V4</t>
  </si>
  <si>
    <t xml:space="preserve">48.219044</t>
  </si>
  <si>
    <t xml:space="preserve">1.542661</t>
  </si>
  <si>
    <t xml:space="preserve">ND3</t>
  </si>
  <si>
    <t xml:space="preserve">48.216922</t>
  </si>
  <si>
    <t xml:space="preserve">1.549728</t>
  </si>
  <si>
    <t xml:space="preserve">ND4</t>
  </si>
  <si>
    <t xml:space="preserve">48.231656</t>
  </si>
  <si>
    <t xml:space="preserve">1.554656</t>
  </si>
  <si>
    <t xml:space="preserve">Site de Bonneval (28) - POI PIBE Juin 2020</t>
  </si>
  <si>
    <t xml:space="preserve">Distance et orientation (Recept-Emetteur) des éoliennes par rapport aux points de mesure acoustique </t>
  </si>
  <si>
    <t xml:space="preserve">Angle Vue</t>
  </si>
  <si>
    <t xml:space="preserve">Dist</t>
  </si>
  <si>
    <t xml:space="preserve">Dir(°)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</si>
</sst>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9999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43" activeCellId="0" sqref="M4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4.57"/>
    <col collapsed="false" customWidth="true" hidden="false" outlineLevel="0" max="10" min="10" style="0" width="15.65"/>
    <col collapsed="false" customWidth="true" hidden="false" outlineLevel="0" max="11" min="11" style="0" width="15.32"/>
  </cols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/>
    </row>
    <row r="4" customFormat="false" ht="15" hidden="false" customHeight="false" outlineLevel="0" collapsed="false">
      <c r="D4" s="0" t="s">
        <v>2</v>
      </c>
      <c r="G4" s="0" t="s">
        <v>3</v>
      </c>
    </row>
    <row r="5" customFormat="false" ht="13.8" hidden="false" customHeight="false" outlineLevel="0" collapsed="false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6" t="s">
        <v>6</v>
      </c>
      <c r="G5" s="6" t="s">
        <v>7</v>
      </c>
      <c r="H5" s="6" t="s">
        <v>8</v>
      </c>
      <c r="J5" s="7" t="s">
        <v>9</v>
      </c>
      <c r="K5" s="7" t="s">
        <v>10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4" t="n">
        <v>13</v>
      </c>
      <c r="E6" s="4" t="n">
        <v>20.09</v>
      </c>
      <c r="F6" s="4" t="s">
        <v>14</v>
      </c>
      <c r="G6" s="4" t="n">
        <v>31</v>
      </c>
      <c r="H6" s="4" t="n">
        <v>32.34</v>
      </c>
      <c r="J6" s="8" t="s">
        <v>15</v>
      </c>
      <c r="K6" s="0" t="s">
        <v>16</v>
      </c>
    </row>
    <row r="7" customFormat="false" ht="14.9" hidden="false" customHeight="false" outlineLevel="0" collapsed="false">
      <c r="A7" s="4" t="s">
        <v>11</v>
      </c>
      <c r="B7" s="4" t="s">
        <v>17</v>
      </c>
      <c r="C7" s="4" t="s">
        <v>13</v>
      </c>
      <c r="D7" s="4" t="n">
        <v>13</v>
      </c>
      <c r="E7" s="4" t="n">
        <v>20.1</v>
      </c>
      <c r="F7" s="4" t="s">
        <v>14</v>
      </c>
      <c r="G7" s="4" t="n">
        <v>31</v>
      </c>
      <c r="H7" s="4" t="n">
        <v>32.5</v>
      </c>
      <c r="J7" s="9" t="s">
        <v>18</v>
      </c>
      <c r="K7" s="0" t="s">
        <v>19</v>
      </c>
    </row>
    <row r="8" customFormat="false" ht="15" hidden="false" customHeight="false" outlineLevel="0" collapsed="false">
      <c r="A8" s="4" t="s">
        <v>11</v>
      </c>
      <c r="B8" s="4" t="s">
        <v>20</v>
      </c>
      <c r="C8" s="4" t="s">
        <v>13</v>
      </c>
      <c r="D8" s="4" t="n">
        <v>13</v>
      </c>
      <c r="E8" s="4" t="n">
        <v>17.3</v>
      </c>
      <c r="F8" s="4" t="s">
        <v>14</v>
      </c>
      <c r="G8" s="4" t="n">
        <v>31</v>
      </c>
      <c r="H8" s="4" t="n">
        <v>31</v>
      </c>
      <c r="J8" s="0" t="s">
        <v>21</v>
      </c>
      <c r="K8" s="0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13</v>
      </c>
      <c r="D9" s="4" t="n">
        <v>13</v>
      </c>
      <c r="E9" s="4" t="n">
        <v>12.8</v>
      </c>
      <c r="F9" s="4" t="s">
        <v>14</v>
      </c>
      <c r="G9" s="4" t="n">
        <v>31</v>
      </c>
      <c r="H9" s="4" t="n">
        <v>28</v>
      </c>
      <c r="J9" s="0" t="s">
        <v>25</v>
      </c>
      <c r="K9" s="0" t="s">
        <v>26</v>
      </c>
    </row>
    <row r="10" customFormat="false" ht="15" hidden="false" customHeight="false" outlineLevel="0" collapsed="false">
      <c r="A10" s="4" t="s">
        <v>23</v>
      </c>
      <c r="B10" s="4" t="s">
        <v>27</v>
      </c>
      <c r="C10" s="4" t="s">
        <v>13</v>
      </c>
      <c r="D10" s="4" t="n">
        <v>13</v>
      </c>
      <c r="E10" s="4" t="n">
        <v>2.4</v>
      </c>
      <c r="F10" s="4" t="s">
        <v>14</v>
      </c>
      <c r="G10" s="4" t="n">
        <v>31</v>
      </c>
      <c r="H10" s="4" t="n">
        <v>24.8</v>
      </c>
      <c r="J10" s="0" t="s">
        <v>28</v>
      </c>
      <c r="K10" s="0" t="s">
        <v>29</v>
      </c>
    </row>
    <row r="11" customFormat="false" ht="15" hidden="false" customHeight="false" outlineLevel="0" collapsed="false">
      <c r="A11" s="4" t="s">
        <v>23</v>
      </c>
      <c r="B11" s="4" t="s">
        <v>30</v>
      </c>
      <c r="C11" s="4" t="s">
        <v>13</v>
      </c>
      <c r="D11" s="4" t="n">
        <v>12</v>
      </c>
      <c r="E11" s="4" t="n">
        <v>34.2</v>
      </c>
      <c r="F11" s="4" t="s">
        <v>14</v>
      </c>
      <c r="G11" s="4" t="n">
        <v>30</v>
      </c>
      <c r="H11" s="4" t="n">
        <v>57.9</v>
      </c>
      <c r="J11" s="0" t="s">
        <v>31</v>
      </c>
      <c r="K11" s="0" t="s">
        <v>32</v>
      </c>
    </row>
    <row r="12" customFormat="false" ht="15" hidden="false" customHeight="false" outlineLevel="0" collapsed="false">
      <c r="A12" s="4" t="s">
        <v>23</v>
      </c>
      <c r="B12" s="4" t="s">
        <v>33</v>
      </c>
      <c r="C12" s="4" t="s">
        <v>13</v>
      </c>
      <c r="D12" s="4" t="n">
        <v>12</v>
      </c>
      <c r="E12" s="4" t="n">
        <v>54.1</v>
      </c>
      <c r="F12" s="4" t="s">
        <v>14</v>
      </c>
      <c r="G12" s="4" t="n">
        <v>32</v>
      </c>
      <c r="H12" s="4" t="n">
        <v>18.6</v>
      </c>
      <c r="J12" s="0" t="s">
        <v>34</v>
      </c>
      <c r="K12" s="0" t="s">
        <v>35</v>
      </c>
    </row>
    <row r="13" customFormat="false" ht="14.9" hidden="false" customHeight="false" outlineLevel="0" collapsed="false">
      <c r="A13" s="4" t="s">
        <v>36</v>
      </c>
      <c r="B13" s="4" t="s">
        <v>37</v>
      </c>
      <c r="C13" s="4" t="s">
        <v>13</v>
      </c>
      <c r="D13" s="4" t="n">
        <v>12</v>
      </c>
      <c r="E13" s="4" t="n">
        <v>47.3</v>
      </c>
      <c r="F13" s="4" t="s">
        <v>14</v>
      </c>
      <c r="G13" s="4" t="n">
        <v>32</v>
      </c>
      <c r="H13" s="4" t="n">
        <v>19.4</v>
      </c>
      <c r="J13" s="9" t="s">
        <v>38</v>
      </c>
      <c r="K13" s="0" t="s">
        <v>39</v>
      </c>
    </row>
    <row r="14" customFormat="false" ht="15" hidden="false" customHeight="false" outlineLevel="0" collapsed="false">
      <c r="A14" s="4" t="s">
        <v>23</v>
      </c>
      <c r="B14" s="4" t="s">
        <v>40</v>
      </c>
      <c r="C14" s="4" t="s">
        <v>13</v>
      </c>
      <c r="D14" s="4" t="n">
        <v>12</v>
      </c>
      <c r="E14" s="4" t="n">
        <v>45</v>
      </c>
      <c r="F14" s="4" t="s">
        <v>14</v>
      </c>
      <c r="G14" s="4" t="n">
        <v>32</v>
      </c>
      <c r="H14" s="4" t="n">
        <v>20</v>
      </c>
      <c r="J14" s="0" t="s">
        <v>41</v>
      </c>
      <c r="K14" s="0" t="s">
        <v>42</v>
      </c>
    </row>
    <row r="15" customFormat="false" ht="14.9" hidden="false" customHeight="false" outlineLevel="0" collapsed="false">
      <c r="A15" s="4" t="s">
        <v>23</v>
      </c>
      <c r="B15" s="4" t="s">
        <v>43</v>
      </c>
      <c r="C15" s="4" t="s">
        <v>13</v>
      </c>
      <c r="D15" s="4" t="n">
        <v>12</v>
      </c>
      <c r="E15" s="4" t="n">
        <v>50.1</v>
      </c>
      <c r="F15" s="4" t="s">
        <v>14</v>
      </c>
      <c r="G15" s="4" t="n">
        <v>33</v>
      </c>
      <c r="H15" s="4" t="n">
        <v>17.9</v>
      </c>
      <c r="J15" s="9" t="s">
        <v>44</v>
      </c>
      <c r="K15" s="0" t="s">
        <v>45</v>
      </c>
    </row>
    <row r="17" customFormat="false" ht="15" hidden="false" customHeight="false" outlineLevel="0" collapsed="false">
      <c r="A17" s="2" t="s">
        <v>46</v>
      </c>
      <c r="B17" s="2"/>
    </row>
    <row r="18" customFormat="false" ht="15" hidden="false" customHeight="false" outlineLevel="0" collapsed="false">
      <c r="D18" s="0" t="s">
        <v>2</v>
      </c>
      <c r="G18" s="0" t="s">
        <v>3</v>
      </c>
    </row>
    <row r="19" customFormat="false" ht="15" hidden="false" customHeight="false" outlineLevel="0" collapsed="false">
      <c r="A19" s="3" t="s">
        <v>4</v>
      </c>
      <c r="B19" s="4" t="s">
        <v>5</v>
      </c>
      <c r="C19" s="5" t="s">
        <v>6</v>
      </c>
      <c r="D19" s="5" t="s">
        <v>7</v>
      </c>
      <c r="E19" s="5" t="s">
        <v>8</v>
      </c>
      <c r="F19" s="6" t="s">
        <v>6</v>
      </c>
      <c r="G19" s="6" t="s">
        <v>7</v>
      </c>
      <c r="H19" s="6" t="s">
        <v>8</v>
      </c>
    </row>
    <row r="20" customFormat="false" ht="15" hidden="false" customHeight="false" outlineLevel="0" collapsed="false">
      <c r="A20" s="4" t="s">
        <v>11</v>
      </c>
      <c r="B20" s="4" t="s">
        <v>47</v>
      </c>
      <c r="C20" s="4" t="s">
        <v>13</v>
      </c>
      <c r="D20" s="4" t="n">
        <v>13</v>
      </c>
      <c r="E20" s="4" t="n">
        <v>20.1</v>
      </c>
      <c r="F20" s="4" t="s">
        <v>14</v>
      </c>
      <c r="G20" s="4" t="n">
        <v>31</v>
      </c>
      <c r="H20" s="4" t="n">
        <v>32.6</v>
      </c>
      <c r="J20" s="0" t="s">
        <v>18</v>
      </c>
      <c r="K20" s="0" t="s">
        <v>48</v>
      </c>
    </row>
    <row r="21" customFormat="false" ht="13.8" hidden="false" customHeight="false" outlineLevel="0" collapsed="false">
      <c r="A21" s="4" t="s">
        <v>23</v>
      </c>
      <c r="B21" s="4" t="s">
        <v>49</v>
      </c>
      <c r="C21" s="4" t="s">
        <v>13</v>
      </c>
      <c r="D21" s="4" t="n">
        <v>12</v>
      </c>
      <c r="E21" s="4" t="n">
        <v>57.6</v>
      </c>
      <c r="F21" s="4" t="s">
        <v>14</v>
      </c>
      <c r="G21" s="4" t="n">
        <v>33</v>
      </c>
      <c r="H21" s="4" t="n">
        <v>14.4</v>
      </c>
      <c r="J21" s="0" t="s">
        <v>50</v>
      </c>
      <c r="K21" s="0" t="s">
        <v>51</v>
      </c>
    </row>
    <row r="22" customFormat="false" ht="15" hidden="false" customHeight="false" outlineLevel="0" collapsed="false">
      <c r="A22" s="4" t="s">
        <v>23</v>
      </c>
      <c r="B22" s="4" t="s">
        <v>52</v>
      </c>
      <c r="C22" s="4" t="s">
        <v>13</v>
      </c>
      <c r="D22" s="4" t="n">
        <v>13</v>
      </c>
      <c r="E22" s="4" t="n">
        <v>34.5</v>
      </c>
      <c r="F22" s="4" t="s">
        <v>14</v>
      </c>
      <c r="G22" s="4" t="n">
        <v>32</v>
      </c>
      <c r="H22" s="4" t="n">
        <v>36.1</v>
      </c>
      <c r="J22" s="0" t="s">
        <v>53</v>
      </c>
      <c r="K22" s="0" t="s">
        <v>54</v>
      </c>
    </row>
    <row r="23" customFormat="false" ht="15" hidden="false" customHeight="false" outlineLevel="0" collapsed="false">
      <c r="A23" s="4" t="s">
        <v>23</v>
      </c>
      <c r="B23" s="4" t="s">
        <v>55</v>
      </c>
      <c r="C23" s="4" t="s">
        <v>13</v>
      </c>
      <c r="D23" s="4" t="n">
        <v>13</v>
      </c>
      <c r="E23" s="4" t="n">
        <v>34.6</v>
      </c>
      <c r="F23" s="4" t="s">
        <v>14</v>
      </c>
      <c r="G23" s="4" t="n">
        <v>32</v>
      </c>
      <c r="H23" s="4" t="n">
        <v>36.5</v>
      </c>
      <c r="J23" s="0" t="s">
        <v>56</v>
      </c>
      <c r="K23" s="0" t="s">
        <v>57</v>
      </c>
    </row>
    <row r="24" customFormat="false" ht="15" hidden="false" customHeight="false" outlineLevel="0" collapsed="false">
      <c r="A24" s="4" t="s">
        <v>23</v>
      </c>
      <c r="B24" s="4" t="s">
        <v>58</v>
      </c>
      <c r="C24" s="4" t="s">
        <v>13</v>
      </c>
      <c r="D24" s="4" t="n">
        <v>13</v>
      </c>
      <c r="E24" s="4" t="n">
        <v>43.6</v>
      </c>
      <c r="F24" s="4" t="s">
        <v>14</v>
      </c>
      <c r="G24" s="4" t="n">
        <v>31</v>
      </c>
      <c r="H24" s="4" t="n">
        <v>52.3</v>
      </c>
      <c r="J24" s="0" t="s">
        <v>59</v>
      </c>
      <c r="K24" s="0" t="s">
        <v>60</v>
      </c>
    </row>
    <row r="25" customFormat="false" ht="15" hidden="false" customHeight="false" outlineLevel="0" collapsed="false">
      <c r="A25" s="4" t="s">
        <v>23</v>
      </c>
      <c r="B25" s="4" t="s">
        <v>61</v>
      </c>
      <c r="C25" s="4" t="s">
        <v>13</v>
      </c>
      <c r="D25" s="4" t="n">
        <v>14</v>
      </c>
      <c r="E25" s="4" t="n">
        <v>9.6</v>
      </c>
      <c r="F25" s="4" t="s">
        <v>14</v>
      </c>
      <c r="G25" s="4" t="n">
        <v>33</v>
      </c>
      <c r="H25" s="4" t="n">
        <v>6.1</v>
      </c>
      <c r="J25" s="0" t="s">
        <v>62</v>
      </c>
      <c r="K25" s="0" t="s">
        <v>63</v>
      </c>
    </row>
    <row r="26" customFormat="false" ht="15" hidden="false" customHeight="false" outlineLevel="0" collapsed="false">
      <c r="A26" s="4" t="s">
        <v>23</v>
      </c>
      <c r="B26" s="4" t="s">
        <v>64</v>
      </c>
      <c r="C26" s="4" t="s">
        <v>13</v>
      </c>
      <c r="D26" s="4" t="n">
        <v>13</v>
      </c>
      <c r="E26" s="4" t="n">
        <v>43.6</v>
      </c>
      <c r="F26" s="4" t="s">
        <v>14</v>
      </c>
      <c r="G26" s="4" t="n">
        <v>31</v>
      </c>
      <c r="H26" s="4" t="n">
        <v>52.2</v>
      </c>
      <c r="J26" s="0" t="s">
        <v>59</v>
      </c>
      <c r="K26" s="0" t="s">
        <v>65</v>
      </c>
    </row>
    <row r="27" customFormat="false" ht="15" hidden="false" customHeight="false" outlineLevel="0" collapsed="false">
      <c r="A27" s="4" t="s">
        <v>23</v>
      </c>
      <c r="B27" s="4" t="s">
        <v>66</v>
      </c>
      <c r="C27" s="4" t="s">
        <v>13</v>
      </c>
      <c r="D27" s="4" t="n">
        <v>14</v>
      </c>
      <c r="E27" s="4" t="n">
        <v>9.7</v>
      </c>
      <c r="F27" s="4" t="s">
        <v>14</v>
      </c>
      <c r="G27" s="4" t="n">
        <v>33</v>
      </c>
      <c r="H27" s="4" t="n">
        <v>5.9</v>
      </c>
      <c r="J27" s="0" t="s">
        <v>67</v>
      </c>
      <c r="K27" s="0" t="s">
        <v>68</v>
      </c>
    </row>
    <row r="29" customFormat="false" ht="15" hidden="false" customHeight="false" outlineLevel="0" collapsed="false">
      <c r="A29" s="2" t="s">
        <v>69</v>
      </c>
      <c r="B29" s="2"/>
    </row>
    <row r="30" customFormat="false" ht="15" hidden="false" customHeight="false" outlineLevel="0" collapsed="false">
      <c r="D30" s="0" t="s">
        <v>2</v>
      </c>
      <c r="G30" s="0" t="s">
        <v>3</v>
      </c>
    </row>
    <row r="31" customFormat="false" ht="15" hidden="false" customHeight="false" outlineLevel="0" collapsed="false">
      <c r="A31" s="3" t="s">
        <v>4</v>
      </c>
      <c r="B31" s="4" t="s">
        <v>5</v>
      </c>
      <c r="C31" s="5" t="s">
        <v>6</v>
      </c>
      <c r="D31" s="5" t="s">
        <v>7</v>
      </c>
      <c r="E31" s="5" t="s">
        <v>8</v>
      </c>
      <c r="F31" s="6" t="s">
        <v>6</v>
      </c>
      <c r="G31" s="6" t="s">
        <v>7</v>
      </c>
      <c r="H31" s="6" t="s">
        <v>8</v>
      </c>
    </row>
    <row r="32" customFormat="false" ht="15" hidden="false" customHeight="false" outlineLevel="0" collapsed="false">
      <c r="A32" s="4" t="s">
        <v>36</v>
      </c>
      <c r="B32" s="4" t="s">
        <v>70</v>
      </c>
      <c r="C32" s="4" t="s">
        <v>13</v>
      </c>
      <c r="D32" s="4" t="n">
        <v>13</v>
      </c>
      <c r="E32" s="4" t="n">
        <v>45.29</v>
      </c>
      <c r="F32" s="4" t="s">
        <v>14</v>
      </c>
      <c r="G32" s="4" t="n">
        <v>31</v>
      </c>
      <c r="H32" s="4" t="n">
        <v>8.93</v>
      </c>
      <c r="J32" s="0" t="s">
        <v>71</v>
      </c>
      <c r="K32" s="0" t="s">
        <v>72</v>
      </c>
    </row>
    <row r="33" customFormat="false" ht="15" hidden="false" customHeight="false" outlineLevel="0" collapsed="false">
      <c r="A33" s="4" t="s">
        <v>36</v>
      </c>
      <c r="B33" s="4" t="s">
        <v>73</v>
      </c>
      <c r="C33" s="4" t="s">
        <v>13</v>
      </c>
      <c r="D33" s="4" t="n">
        <v>13</v>
      </c>
      <c r="E33" s="4" t="n">
        <v>36.64</v>
      </c>
      <c r="F33" s="4" t="s">
        <v>14</v>
      </c>
      <c r="G33" s="4" t="n">
        <v>31</v>
      </c>
      <c r="H33" s="4" t="n">
        <v>27.06</v>
      </c>
      <c r="J33" s="0" t="s">
        <v>74</v>
      </c>
      <c r="K33" s="0" t="s">
        <v>75</v>
      </c>
    </row>
    <row r="34" customFormat="false" ht="15" hidden="false" customHeight="false" outlineLevel="0" collapsed="false">
      <c r="A34" s="4" t="s">
        <v>36</v>
      </c>
      <c r="B34" s="4" t="s">
        <v>76</v>
      </c>
      <c r="C34" s="4" t="s">
        <v>13</v>
      </c>
      <c r="D34" s="4" t="n">
        <v>13</v>
      </c>
      <c r="E34" s="4" t="n">
        <v>28.49</v>
      </c>
      <c r="F34" s="4" t="s">
        <v>14</v>
      </c>
      <c r="G34" s="4" t="n">
        <v>31</v>
      </c>
      <c r="H34" s="4" t="n">
        <v>42.73</v>
      </c>
      <c r="J34" s="0" t="s">
        <v>77</v>
      </c>
      <c r="K34" s="0" t="s">
        <v>78</v>
      </c>
    </row>
    <row r="35" customFormat="false" ht="15" hidden="false" customHeight="false" outlineLevel="0" collapsed="false">
      <c r="A35" s="4" t="s">
        <v>36</v>
      </c>
      <c r="B35" s="4" t="s">
        <v>79</v>
      </c>
      <c r="C35" s="4" t="s">
        <v>13</v>
      </c>
      <c r="D35" s="4" t="n">
        <v>13</v>
      </c>
      <c r="E35" s="4" t="n">
        <v>16.64</v>
      </c>
      <c r="F35" s="4" t="s">
        <v>14</v>
      </c>
      <c r="G35" s="4" t="n">
        <v>31</v>
      </c>
      <c r="H35" s="4" t="n">
        <v>58.92</v>
      </c>
      <c r="J35" s="0" t="s">
        <v>80</v>
      </c>
      <c r="K35" s="0" t="s">
        <v>81</v>
      </c>
    </row>
    <row r="36" customFormat="false" ht="15" hidden="false" customHeight="false" outlineLevel="0" collapsed="false">
      <c r="A36" s="4" t="s">
        <v>36</v>
      </c>
      <c r="B36" s="4" t="s">
        <v>82</v>
      </c>
      <c r="C36" s="4" t="s">
        <v>13</v>
      </c>
      <c r="D36" s="4" t="n">
        <v>13</v>
      </c>
      <c r="E36" s="4" t="n">
        <v>15.46</v>
      </c>
      <c r="F36" s="4" t="s">
        <v>14</v>
      </c>
      <c r="G36" s="4" t="n">
        <v>32</v>
      </c>
      <c r="H36" s="4" t="n">
        <v>15.07</v>
      </c>
      <c r="J36" s="0" t="s">
        <v>83</v>
      </c>
      <c r="K36" s="0" t="s">
        <v>84</v>
      </c>
    </row>
    <row r="37" customFormat="false" ht="15" hidden="false" customHeight="false" outlineLevel="0" collapsed="false">
      <c r="A37" s="4" t="s">
        <v>36</v>
      </c>
      <c r="B37" s="4" t="s">
        <v>85</v>
      </c>
      <c r="C37" s="4" t="s">
        <v>13</v>
      </c>
      <c r="D37" s="4" t="n">
        <v>13</v>
      </c>
      <c r="E37" s="4" t="n">
        <v>8.56</v>
      </c>
      <c r="F37" s="4" t="s">
        <v>14</v>
      </c>
      <c r="G37" s="4" t="n">
        <v>32</v>
      </c>
      <c r="H37" s="4" t="n">
        <v>33.58</v>
      </c>
      <c r="J37" s="0" t="s">
        <v>86</v>
      </c>
      <c r="K37" s="0" t="s">
        <v>87</v>
      </c>
    </row>
    <row r="38" customFormat="false" ht="15" hidden="false" customHeight="false" outlineLevel="0" collapsed="false">
      <c r="A38" s="4" t="s">
        <v>36</v>
      </c>
      <c r="B38" s="4" t="s">
        <v>88</v>
      </c>
      <c r="C38" s="4" t="s">
        <v>13</v>
      </c>
      <c r="D38" s="4" t="n">
        <v>13</v>
      </c>
      <c r="E38" s="4" t="n">
        <v>0.92</v>
      </c>
      <c r="F38" s="4" t="s">
        <v>14</v>
      </c>
      <c r="G38" s="4" t="n">
        <v>32</v>
      </c>
      <c r="H38" s="4" t="n">
        <v>59.02</v>
      </c>
      <c r="J38" s="0" t="s">
        <v>89</v>
      </c>
      <c r="K38" s="0" t="s">
        <v>90</v>
      </c>
    </row>
    <row r="39" customFormat="false" ht="15" hidden="false" customHeight="false" outlineLevel="0" collapsed="false">
      <c r="A39" s="4" t="s">
        <v>36</v>
      </c>
      <c r="B39" s="4" t="s">
        <v>91</v>
      </c>
      <c r="C39" s="4" t="s">
        <v>13</v>
      </c>
      <c r="D39" s="4" t="n">
        <v>12</v>
      </c>
      <c r="E39" s="4" t="n">
        <v>53.96</v>
      </c>
      <c r="F39" s="4" t="s">
        <v>14</v>
      </c>
      <c r="G39" s="4" t="n">
        <v>33</v>
      </c>
      <c r="H39" s="4" t="n">
        <v>16.76</v>
      </c>
      <c r="J39" s="0" t="s">
        <v>92</v>
      </c>
      <c r="K39" s="0" t="s">
        <v>93</v>
      </c>
    </row>
  </sheetData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&amp;LCerema Centre-Est&amp;RDépartement Laboratoire de Clermont-Ferrand</oddHeader>
    <oddFooter>&amp;LLEFEVRE Hubert&amp;C&amp;F  -  &amp;A&amp;RPIBE  -  POI 1 - Juin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D1" s="1" t="s">
        <v>94</v>
      </c>
    </row>
    <row r="2" customFormat="false" ht="15" hidden="false" customHeight="false" outlineLevel="0" collapsed="false">
      <c r="B2" s="1" t="s">
        <v>95</v>
      </c>
    </row>
    <row r="4" customFormat="false" ht="15" hidden="false" customHeight="false" outlineLevel="0" collapsed="false">
      <c r="A4" s="4" t="s">
        <v>5</v>
      </c>
      <c r="C4" s="5" t="s">
        <v>70</v>
      </c>
      <c r="D4" s="5" t="s">
        <v>73</v>
      </c>
      <c r="E4" s="5" t="s">
        <v>76</v>
      </c>
      <c r="F4" s="5" t="s">
        <v>79</v>
      </c>
      <c r="G4" s="5" t="s">
        <v>82</v>
      </c>
      <c r="H4" s="5" t="s">
        <v>85</v>
      </c>
      <c r="I4" s="5" t="s">
        <v>88</v>
      </c>
      <c r="J4" s="5" t="s">
        <v>91</v>
      </c>
      <c r="K4" s="3" t="s">
        <v>96</v>
      </c>
    </row>
    <row r="5" customFormat="false" ht="15" hidden="false" customHeight="false" outlineLevel="0" collapsed="false">
      <c r="A5" s="4" t="s">
        <v>24</v>
      </c>
      <c r="B5" s="4" t="s">
        <v>97</v>
      </c>
      <c r="C5" s="4" t="n">
        <v>1083.6</v>
      </c>
      <c r="D5" s="4" t="n">
        <v>738.8</v>
      </c>
      <c r="E5" s="4" t="n">
        <v>572.5</v>
      </c>
      <c r="F5" s="4" t="n">
        <v>673</v>
      </c>
      <c r="G5" s="4" t="n">
        <v>974.3</v>
      </c>
      <c r="H5" s="4" t="n">
        <v>1357.7</v>
      </c>
      <c r="I5" s="4" t="n">
        <v>1913.5</v>
      </c>
      <c r="J5" s="4" t="n">
        <v>2324.3</v>
      </c>
    </row>
    <row r="6" customFormat="false" ht="15" hidden="false" customHeight="false" outlineLevel="0" collapsed="false">
      <c r="B6" s="4" t="s">
        <v>98</v>
      </c>
      <c r="C6" s="4" t="n">
        <v>338.7</v>
      </c>
      <c r="D6" s="4" t="n">
        <v>358.6</v>
      </c>
      <c r="E6" s="4" t="n">
        <v>32.1</v>
      </c>
      <c r="F6" s="4" t="n">
        <v>71.3</v>
      </c>
      <c r="G6" s="4" t="n">
        <v>85.2</v>
      </c>
      <c r="H6" s="4" t="n">
        <v>95.7</v>
      </c>
      <c r="I6" s="4" t="n">
        <v>101</v>
      </c>
      <c r="J6" s="4" t="n">
        <v>104.5</v>
      </c>
      <c r="K6" s="4" t="n">
        <f aca="false">(360-C6)+J6</f>
        <v>125.8</v>
      </c>
    </row>
    <row r="7" customFormat="false" ht="15" hidden="false" customHeight="false" outlineLevel="0" collapsed="false">
      <c r="A7" s="10" t="s">
        <v>27</v>
      </c>
      <c r="B7" s="10" t="s">
        <v>97</v>
      </c>
      <c r="C7" s="10" t="n">
        <v>1372.3</v>
      </c>
      <c r="D7" s="10" t="n">
        <v>1063.1</v>
      </c>
      <c r="E7" s="10" t="n">
        <v>887.3</v>
      </c>
      <c r="F7" s="10" t="n">
        <v>884.6</v>
      </c>
      <c r="G7" s="10" t="n">
        <v>1113.6</v>
      </c>
      <c r="H7" s="10" t="n">
        <v>1430.2</v>
      </c>
      <c r="I7" s="10" t="n">
        <v>1945.2</v>
      </c>
      <c r="J7" s="10" t="n">
        <v>2331.5</v>
      </c>
    </row>
    <row r="8" customFormat="false" ht="15" hidden="false" customHeight="false" outlineLevel="0" collapsed="false">
      <c r="A8" s="11"/>
      <c r="B8" s="10" t="s">
        <v>98</v>
      </c>
      <c r="C8" s="10" t="n">
        <v>346.2</v>
      </c>
      <c r="D8" s="10" t="n">
        <v>2.5</v>
      </c>
      <c r="E8" s="10" t="n">
        <v>24.5</v>
      </c>
      <c r="F8" s="10" t="n">
        <v>52.6</v>
      </c>
      <c r="G8" s="10" t="n">
        <v>68.8</v>
      </c>
      <c r="H8" s="10" t="n">
        <v>82.5</v>
      </c>
      <c r="I8" s="10" t="n">
        <v>91.3</v>
      </c>
      <c r="J8" s="10" t="n">
        <v>96.4</v>
      </c>
      <c r="K8" s="4" t="n">
        <f aca="false">(360-C8)+J8</f>
        <v>110.2</v>
      </c>
    </row>
    <row r="9" customFormat="false" ht="15" hidden="false" customHeight="false" outlineLevel="0" collapsed="false">
      <c r="A9" s="4" t="s">
        <v>30</v>
      </c>
      <c r="B9" s="4" t="s">
        <v>97</v>
      </c>
      <c r="C9" s="4" t="n">
        <v>2212.7</v>
      </c>
      <c r="D9" s="4" t="n">
        <v>2022.9</v>
      </c>
      <c r="E9" s="4" t="n">
        <v>1915.7</v>
      </c>
      <c r="F9" s="4" t="n">
        <v>1891.1</v>
      </c>
      <c r="G9" s="4" t="n">
        <v>2040.4</v>
      </c>
      <c r="H9" s="4" t="n">
        <v>2339.9</v>
      </c>
      <c r="I9" s="4" t="n">
        <v>2634.3</v>
      </c>
      <c r="J9" s="4" t="n">
        <v>2937.9</v>
      </c>
    </row>
    <row r="10" customFormat="false" ht="15" hidden="false" customHeight="false" outlineLevel="0" collapsed="false">
      <c r="B10" s="4" t="s">
        <v>98</v>
      </c>
      <c r="C10" s="4" t="n">
        <v>6</v>
      </c>
      <c r="D10" s="4" t="n">
        <v>17.3</v>
      </c>
      <c r="E10" s="4" t="n">
        <v>28.9</v>
      </c>
      <c r="F10" s="4" t="n">
        <v>41.8</v>
      </c>
      <c r="G10" s="4" t="n">
        <v>51.3</v>
      </c>
      <c r="H10" s="4" t="n">
        <v>61.8</v>
      </c>
      <c r="I10" s="4" t="n">
        <v>71.7</v>
      </c>
      <c r="J10" s="4" t="n">
        <v>78</v>
      </c>
      <c r="K10" s="4" t="n">
        <f aca="false">J10-C10</f>
        <v>72</v>
      </c>
    </row>
    <row r="11" customFormat="false" ht="15" hidden="false" customHeight="false" outlineLevel="0" collapsed="false">
      <c r="A11" s="10" t="s">
        <v>33</v>
      </c>
      <c r="B11" s="10" t="s">
        <v>97</v>
      </c>
      <c r="C11" s="10" t="n">
        <v>2140.1</v>
      </c>
      <c r="D11" s="10" t="n">
        <v>1693.8</v>
      </c>
      <c r="E11" s="10" t="n">
        <v>1294.6</v>
      </c>
      <c r="F11" s="10" t="n">
        <v>892.6</v>
      </c>
      <c r="G11" s="10" t="n">
        <v>661.6</v>
      </c>
      <c r="H11" s="10" t="n">
        <v>534.9</v>
      </c>
      <c r="I11" s="10" t="n">
        <v>854.9</v>
      </c>
      <c r="J11" s="10" t="n">
        <v>1202.3</v>
      </c>
    </row>
    <row r="12" customFormat="false" ht="15" hidden="false" customHeight="false" outlineLevel="0" collapsed="false">
      <c r="A12" s="11"/>
      <c r="B12" s="10" t="s">
        <v>98</v>
      </c>
      <c r="C12" s="10" t="n">
        <v>317.8</v>
      </c>
      <c r="D12" s="10" t="n">
        <v>321</v>
      </c>
      <c r="E12" s="10" t="n">
        <v>325.1</v>
      </c>
      <c r="F12" s="10" t="n">
        <v>332.6</v>
      </c>
      <c r="G12" s="10" t="n">
        <v>353.4</v>
      </c>
      <c r="H12" s="10" t="n">
        <v>34.5</v>
      </c>
      <c r="I12" s="10" t="n">
        <v>75.9</v>
      </c>
      <c r="J12" s="10" t="n">
        <v>90.2</v>
      </c>
      <c r="K12" s="4" t="n">
        <f aca="false">(360-C12)+J12</f>
        <v>132.4</v>
      </c>
    </row>
    <row r="13" customFormat="false" ht="15" hidden="false" customHeight="false" outlineLevel="0" collapsed="false">
      <c r="A13" s="4" t="s">
        <v>40</v>
      </c>
      <c r="B13" s="4" t="s">
        <v>97</v>
      </c>
      <c r="C13" s="4" t="n">
        <v>2372.6</v>
      </c>
      <c r="D13" s="4" t="n">
        <v>1935.5</v>
      </c>
      <c r="E13" s="4" t="n">
        <v>1549.2</v>
      </c>
      <c r="F13" s="4" t="n">
        <v>1158</v>
      </c>
      <c r="G13" s="4" t="n">
        <v>945.8</v>
      </c>
      <c r="H13" s="4" t="n">
        <v>776.6</v>
      </c>
      <c r="I13" s="4" t="n">
        <v>944.7</v>
      </c>
      <c r="J13" s="4" t="n">
        <v>1204.9</v>
      </c>
    </row>
    <row r="14" customFormat="false" ht="15" hidden="false" customHeight="false" outlineLevel="0" collapsed="false">
      <c r="B14" s="4" t="s">
        <v>98</v>
      </c>
      <c r="C14" s="4" t="n">
        <v>322</v>
      </c>
      <c r="D14" s="4" t="n">
        <v>325.7</v>
      </c>
      <c r="E14" s="4" t="n">
        <v>330.3</v>
      </c>
      <c r="F14" s="4" t="n">
        <v>338.1</v>
      </c>
      <c r="G14" s="4" t="n">
        <v>353.9</v>
      </c>
      <c r="H14" s="4" t="n">
        <v>21.1</v>
      </c>
      <c r="I14" s="4" t="n">
        <v>58.5</v>
      </c>
      <c r="J14" s="4" t="n">
        <v>76.5</v>
      </c>
      <c r="K14" s="4" t="n">
        <f aca="false">(360-C14)+J14</f>
        <v>114.5</v>
      </c>
    </row>
    <row r="15" customFormat="false" ht="15" hidden="false" customHeight="false" outlineLevel="0" collapsed="false">
      <c r="A15" s="10" t="s">
        <v>52</v>
      </c>
      <c r="B15" s="10" t="s">
        <v>97</v>
      </c>
      <c r="C15" s="10" t="n">
        <v>1797.5</v>
      </c>
      <c r="D15" s="10" t="n">
        <v>1368.9</v>
      </c>
      <c r="E15" s="10" t="n">
        <v>1020</v>
      </c>
      <c r="F15" s="10" t="n">
        <v>737.3</v>
      </c>
      <c r="G15" s="10" t="n">
        <v>529</v>
      </c>
      <c r="H15" s="10" t="n">
        <v>612.3</v>
      </c>
      <c r="I15" s="10" t="n">
        <v>1007.7</v>
      </c>
      <c r="J15" s="10" t="n">
        <v>1399.6</v>
      </c>
    </row>
    <row r="16" customFormat="false" ht="15" hidden="false" customHeight="false" outlineLevel="0" collapsed="false">
      <c r="A16" s="11"/>
      <c r="B16" s="10" t="s">
        <v>98</v>
      </c>
      <c r="C16" s="10" t="n">
        <v>287.3</v>
      </c>
      <c r="D16" s="10" t="n">
        <v>281</v>
      </c>
      <c r="E16" s="10" t="n">
        <v>270.5</v>
      </c>
      <c r="F16" s="10" t="n">
        <v>249.3</v>
      </c>
      <c r="G16" s="10" t="n">
        <v>221.9</v>
      </c>
      <c r="H16" s="10" t="n">
        <v>177.4</v>
      </c>
      <c r="I16" s="10" t="n">
        <v>146.8</v>
      </c>
      <c r="J16" s="10" t="n">
        <v>139</v>
      </c>
      <c r="K16" s="4" t="n">
        <f aca="false">C16-J16</f>
        <v>148.3</v>
      </c>
    </row>
    <row r="17" customFormat="false" ht="15" hidden="false" customHeight="false" outlineLevel="0" collapsed="false">
      <c r="A17" s="4" t="s">
        <v>55</v>
      </c>
      <c r="B17" s="4" t="s">
        <v>97</v>
      </c>
      <c r="C17" s="4" t="n">
        <v>1836</v>
      </c>
      <c r="D17" s="4" t="n">
        <v>1434.7</v>
      </c>
      <c r="E17" s="4" t="n">
        <v>1127.5</v>
      </c>
      <c r="F17" s="4" t="n">
        <v>899.2</v>
      </c>
      <c r="G17" s="4" t="n">
        <v>736.5</v>
      </c>
      <c r="H17" s="4" t="n">
        <v>810.1</v>
      </c>
      <c r="I17" s="4" t="n">
        <v>1136.9</v>
      </c>
      <c r="J17" s="4" t="n">
        <v>1505.6</v>
      </c>
    </row>
    <row r="18" customFormat="false" ht="15" hidden="false" customHeight="false" outlineLevel="0" collapsed="false">
      <c r="B18" s="4" t="s">
        <v>98</v>
      </c>
      <c r="C18" s="4" t="n">
        <v>280.6</v>
      </c>
      <c r="D18" s="4" t="n">
        <v>272.6</v>
      </c>
      <c r="E18" s="4" t="n">
        <v>260.4</v>
      </c>
      <c r="F18" s="4" t="n">
        <v>239.5</v>
      </c>
      <c r="G18" s="4" t="n">
        <v>216.6</v>
      </c>
      <c r="H18" s="4" t="n">
        <v>184.3</v>
      </c>
      <c r="I18" s="4" t="n">
        <v>156</v>
      </c>
      <c r="J18" s="4" t="n">
        <v>146.3</v>
      </c>
      <c r="K18" s="4" t="n">
        <f aca="false">C18-J18</f>
        <v>134.3</v>
      </c>
    </row>
    <row r="19" customFormat="false" ht="15" hidden="false" customHeight="false" outlineLevel="0" collapsed="false">
      <c r="A19" s="10" t="s">
        <v>58</v>
      </c>
      <c r="B19" s="10" t="s">
        <v>97</v>
      </c>
      <c r="C19" s="10" t="n">
        <v>1912.4</v>
      </c>
      <c r="D19" s="10" t="n">
        <v>1549.5</v>
      </c>
      <c r="E19" s="10" t="n">
        <v>1295.5</v>
      </c>
      <c r="F19" s="10" t="n">
        <v>1142.8</v>
      </c>
      <c r="G19" s="10" t="n">
        <v>1019.9</v>
      </c>
      <c r="H19" s="10" t="n">
        <v>1090.5</v>
      </c>
      <c r="I19" s="10" t="n">
        <v>1359.1</v>
      </c>
      <c r="J19" s="10" t="n">
        <v>1690.2</v>
      </c>
    </row>
    <row r="20" customFormat="false" ht="15" hidden="false" customHeight="false" outlineLevel="0" collapsed="false">
      <c r="A20" s="11"/>
      <c r="B20" s="10" t="s">
        <v>98</v>
      </c>
      <c r="C20" s="10" t="n">
        <v>271.9</v>
      </c>
      <c r="D20" s="10" t="n">
        <v>262.4</v>
      </c>
      <c r="E20" s="10" t="n">
        <v>249.2</v>
      </c>
      <c r="F20" s="10" t="n">
        <v>230.3</v>
      </c>
      <c r="G20" s="10" t="n">
        <v>212.1</v>
      </c>
      <c r="H20" s="10" t="n">
        <v>188.7</v>
      </c>
      <c r="I20" s="10" t="n">
        <v>164.7</v>
      </c>
      <c r="J20" s="10" t="n">
        <v>154.4</v>
      </c>
      <c r="K20" s="4" t="n">
        <f aca="false">C20-J20</f>
        <v>117.5</v>
      </c>
    </row>
    <row r="21" customFormat="false" ht="15" hidden="false" customHeight="false" outlineLevel="0" collapsed="false">
      <c r="A21" s="4" t="s">
        <v>61</v>
      </c>
      <c r="B21" s="4" t="s">
        <v>97</v>
      </c>
      <c r="C21" s="4" t="n">
        <v>2526.9</v>
      </c>
      <c r="D21" s="4" t="n">
        <v>2274.8</v>
      </c>
      <c r="E21" s="4" t="n">
        <v>2134.6</v>
      </c>
      <c r="F21" s="4" t="n">
        <v>2068.9</v>
      </c>
      <c r="G21" s="4" t="n">
        <v>1975.4</v>
      </c>
      <c r="H21" s="4" t="n">
        <v>2008.2</v>
      </c>
      <c r="I21" s="4" t="n">
        <v>2126.7</v>
      </c>
      <c r="J21" s="4" t="n">
        <v>2348.2</v>
      </c>
    </row>
    <row r="22" customFormat="false" ht="15" hidden="false" customHeight="false" outlineLevel="0" collapsed="false">
      <c r="B22" s="4" t="s">
        <v>98</v>
      </c>
      <c r="C22" s="4" t="n">
        <v>252.7</v>
      </c>
      <c r="D22" s="4" t="n">
        <v>243.4</v>
      </c>
      <c r="E22" s="4" t="n">
        <v>233.4</v>
      </c>
      <c r="F22" s="4" t="n">
        <v>221.7</v>
      </c>
      <c r="G22" s="4" t="n">
        <v>211.9</v>
      </c>
      <c r="H22" s="4" t="n">
        <v>199.3</v>
      </c>
      <c r="I22" s="4" t="n">
        <v>193.9</v>
      </c>
      <c r="J22" s="4" t="n">
        <v>174.4</v>
      </c>
      <c r="K22" s="4" t="n">
        <f aca="false">C22-J22</f>
        <v>78.3</v>
      </c>
    </row>
    <row r="23" customFormat="false" ht="15" hidden="false" customHeight="false" outlineLevel="0" collapsed="false">
      <c r="A23" s="10" t="s">
        <v>64</v>
      </c>
      <c r="B23" s="10" t="s">
        <v>97</v>
      </c>
      <c r="C23" s="10" t="n">
        <v>893.7</v>
      </c>
      <c r="D23" s="10" t="n">
        <v>561.5</v>
      </c>
      <c r="E23" s="10" t="n">
        <v>503.8</v>
      </c>
      <c r="F23" s="10" t="n">
        <v>748.5</v>
      </c>
      <c r="G23" s="10" t="n">
        <v>988.9</v>
      </c>
      <c r="H23" s="10" t="n">
        <v>1380.8</v>
      </c>
      <c r="I23" s="10" t="n">
        <v>1906.2</v>
      </c>
      <c r="J23" s="10" t="n">
        <v>2324.1</v>
      </c>
    </row>
    <row r="24" customFormat="false" ht="15" hidden="false" customHeight="false" outlineLevel="0" collapsed="false">
      <c r="A24" s="11"/>
      <c r="B24" s="10" t="s">
        <v>98</v>
      </c>
      <c r="C24" s="10" t="n">
        <v>273.5</v>
      </c>
      <c r="D24" s="10" t="n">
        <v>247.7</v>
      </c>
      <c r="E24" s="10" t="n">
        <v>202.6</v>
      </c>
      <c r="F24" s="10" t="n">
        <v>169.5</v>
      </c>
      <c r="G24" s="10" t="n">
        <v>151.5</v>
      </c>
      <c r="H24" s="10" t="n">
        <v>142</v>
      </c>
      <c r="I24" s="10" t="n">
        <v>133.8</v>
      </c>
      <c r="J24" s="10" t="n">
        <v>131.3</v>
      </c>
      <c r="K24" s="4" t="n">
        <f aca="false">C24-J24</f>
        <v>142.2</v>
      </c>
    </row>
  </sheetData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&amp;LCerema Centre-Est&amp;RDépartement Laboratoire de Clermont-Ferrand</oddHeader>
    <oddFooter>&amp;LLEFEVRE Hubert&amp;C&amp;F  -  &amp;A&amp;RPIBE - POI1 - Juin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2020-07-08T15:37:54Z</dcterms:created>
  <dc:creator>M. Hubert LEFEVRE</dc:creator>
  <dc:description/>
  <dc:language>fr-FR</dc:language>
  <cp:lastModifiedBy>Gwenaël Guillaume</cp:lastModifiedBy>
  <cp:lastPrinted>2020-10-07T13:53:09Z</cp:lastPrinted>
  <dcterms:modified xsi:type="dcterms:W3CDTF">2022-01-21T15:58:47Z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