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4480" windowHeight="12165"/>
  </bookViews>
  <sheets>
    <sheet name="Bill of Materials" sheetId="1" r:id="rId1"/>
    <sheet name="Ordering from chinese suppli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5" i="1" l="1"/>
  <c r="F6" i="1"/>
  <c r="F12" i="1"/>
  <c r="F10" i="1"/>
  <c r="F11" i="1"/>
  <c r="F4" i="1"/>
  <c r="F15" i="1" l="1"/>
</calcChain>
</file>

<file path=xl/sharedStrings.xml><?xml version="1.0" encoding="utf-8"?>
<sst xmlns="http://schemas.openxmlformats.org/spreadsheetml/2006/main" count="42" uniqueCount="40">
  <si>
    <t>Part Name</t>
  </si>
  <si>
    <t>Quantity</t>
  </si>
  <si>
    <t>Digikey #</t>
  </si>
  <si>
    <t>ED10542-ND</t>
  </si>
  <si>
    <t>Inv Price $</t>
  </si>
  <si>
    <t>Total price $</t>
  </si>
  <si>
    <t>50 pin straight scsi connector</t>
  </si>
  <si>
    <t>estamated resistor net</t>
  </si>
  <si>
    <t>74ls641</t>
  </si>
  <si>
    <t>1 A Fuse - Through hole</t>
  </si>
  <si>
    <t>1N4001 Diode</t>
  </si>
  <si>
    <t>Pcb Cost</t>
  </si>
  <si>
    <t xml:space="preserve">50 pin socket: </t>
  </si>
  <si>
    <t>https://www.superbuy.com/en/page/buy/?url=https%3A%2F%2Fworld.tmall.com%2Fitem%2F14601603595.htm%3Fabtest%3D_AB-LR32-PR32%26pvid%3Df954163b-adc7-4219-93b2-e27956f7e177%26pos%3D4%26abbucket%3D_AB-M32_B9%26acm%3D03054.1003.1.1539344%26id%3D14601603595%26scm%3D1007.12144.81309.23864_23864</t>
  </si>
  <si>
    <t>https://www.superbuy.com/en/page/buy/?url=%2F%2Fa.m.taobao.com%2Fi544691276704.htm%3Frn%3Db9e8e68c66d05a949d4e03e09659501f%26sid%3D2e55d767e0ca056a92b1000d0023a2d6</t>
  </si>
  <si>
    <t>A112643-ND</t>
  </si>
  <si>
    <t>10 pin 330</t>
  </si>
  <si>
    <t>10 pin 220</t>
  </si>
  <si>
    <t>A10-221</t>
  </si>
  <si>
    <t>A10-331</t>
  </si>
  <si>
    <t>1n4001</t>
  </si>
  <si>
    <t>https://world.taobao.com/item/42641206881.htm#detail</t>
  </si>
  <si>
    <t xml:space="preserve">10 pin 10k </t>
  </si>
  <si>
    <t>A10-103</t>
  </si>
  <si>
    <t>Name to search for:</t>
  </si>
  <si>
    <t>2x20 female header</t>
  </si>
  <si>
    <t>Right angle floppy</t>
  </si>
  <si>
    <t>N/A</t>
  </si>
  <si>
    <t>Total:</t>
  </si>
  <si>
    <t>$</t>
  </si>
  <si>
    <t xml:space="preserve">40 pin header (2x20) </t>
  </si>
  <si>
    <t>S2012EC-20-ND</t>
  </si>
  <si>
    <t>Cost of assembly (per pad est)</t>
  </si>
  <si>
    <t>Products:</t>
  </si>
  <si>
    <t>BoM List For Rascsi:</t>
  </si>
  <si>
    <t>1N4001-TPMSCT-ND</t>
  </si>
  <si>
    <t>F5563CT-ND</t>
  </si>
  <si>
    <t>296-34017-5-ND</t>
  </si>
  <si>
    <t>Various</t>
  </si>
  <si>
    <t>C. Francis Cap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</si>
</sst>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0" xfId="0" applyFont="1"/>
    <xf numFmtId="0" fontId="2" fillId="0" borderId="0" xfId="0" applyFont="1" applyAlignment="1"/>
    <xf numFmtId="0" fontId="3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3" xfId="0" applyFont="1" applyBorder="1" applyAlignment="1">
      <alignment horizontal="right"/>
    </xf>
    <xf numFmtId="0" fontId="0" fillId="0" borderId="0" xfId="0" applyAlignment="1">
      <alignment horizontal="right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23" sqref="A23"/>
    </sheetView>
  </sheetViews>
  <sheetFormatPr defaultRowHeight="15" x14ac:dyDescent="0.25"/>
  <cols>
    <col min="1" max="1" width="47.5703125" customWidth="1"/>
    <col min="2" max="2" width="13.7109375" customWidth="1"/>
    <col min="3" max="3" width="18.42578125" customWidth="1"/>
    <col min="4" max="4" width="3.7109375" customWidth="1"/>
    <col min="5" max="5" width="14.42578125" customWidth="1"/>
    <col min="6" max="6" width="16.5703125" customWidth="1"/>
  </cols>
  <sheetData>
    <row r="1" spans="1:6" ht="20.25" thickBot="1" x14ac:dyDescent="0.35">
      <c r="A1" s="1" t="s">
        <v>34</v>
      </c>
    </row>
    <row r="2" spans="1:6" ht="15.75" thickTop="1" x14ac:dyDescent="0.25"/>
    <row r="3" spans="1:6" ht="21" x14ac:dyDescent="0.35">
      <c r="A3" s="4" t="s">
        <v>0</v>
      </c>
      <c r="B3" s="4" t="s">
        <v>1</v>
      </c>
      <c r="C3" s="4" t="s">
        <v>2</v>
      </c>
      <c r="D3" s="4"/>
      <c r="E3" s="4" t="s">
        <v>4</v>
      </c>
      <c r="F3" s="4" t="s">
        <v>5</v>
      </c>
    </row>
    <row r="4" spans="1:6" x14ac:dyDescent="0.25">
      <c r="A4" t="s">
        <v>6</v>
      </c>
      <c r="B4">
        <v>1</v>
      </c>
      <c r="C4" t="s">
        <v>3</v>
      </c>
      <c r="E4">
        <v>1.21</v>
      </c>
      <c r="F4">
        <f>E4*B4</f>
        <v>1.21</v>
      </c>
    </row>
    <row r="5" spans="1:6" x14ac:dyDescent="0.25">
      <c r="A5" t="s">
        <v>7</v>
      </c>
      <c r="B5">
        <v>6</v>
      </c>
      <c r="C5" t="s">
        <v>38</v>
      </c>
      <c r="E5">
        <v>0.87</v>
      </c>
      <c r="F5">
        <f t="shared" ref="F5:F13" si="0">E5*B5</f>
        <v>5.22</v>
      </c>
    </row>
    <row r="6" spans="1:6" x14ac:dyDescent="0.25">
      <c r="A6" t="s">
        <v>8</v>
      </c>
      <c r="B6">
        <v>4</v>
      </c>
      <c r="C6" t="s">
        <v>37</v>
      </c>
      <c r="E6">
        <v>3.18</v>
      </c>
      <c r="F6">
        <f t="shared" si="0"/>
        <v>12.72</v>
      </c>
    </row>
    <row r="7" spans="1:6" x14ac:dyDescent="0.25">
      <c r="A7" t="s">
        <v>9</v>
      </c>
      <c r="B7">
        <v>1</v>
      </c>
      <c r="C7" t="s">
        <v>36</v>
      </c>
      <c r="E7">
        <v>0.32250000000000001</v>
      </c>
      <c r="F7">
        <v>0.79</v>
      </c>
    </row>
    <row r="8" spans="1:6" x14ac:dyDescent="0.25">
      <c r="A8" t="s">
        <v>10</v>
      </c>
      <c r="B8">
        <v>1</v>
      </c>
      <c r="C8" t="s">
        <v>35</v>
      </c>
      <c r="E8">
        <v>0.11</v>
      </c>
      <c r="F8">
        <f t="shared" si="0"/>
        <v>0.11</v>
      </c>
    </row>
    <row r="9" spans="1:6" x14ac:dyDescent="0.25">
      <c r="A9" t="s">
        <v>26</v>
      </c>
      <c r="B9">
        <v>1</v>
      </c>
      <c r="C9" t="s">
        <v>15</v>
      </c>
      <c r="E9">
        <v>0.59</v>
      </c>
      <c r="F9">
        <f>E9*B9</f>
        <v>0.59</v>
      </c>
    </row>
    <row r="10" spans="1:6" x14ac:dyDescent="0.25">
      <c r="A10" t="s">
        <v>30</v>
      </c>
      <c r="B10">
        <v>1</v>
      </c>
      <c r="C10" t="s">
        <v>31</v>
      </c>
      <c r="E10">
        <v>0.71</v>
      </c>
      <c r="F10">
        <f t="shared" si="0"/>
        <v>0.71</v>
      </c>
    </row>
    <row r="11" spans="1:6" x14ac:dyDescent="0.25">
      <c r="A11" t="s">
        <v>32</v>
      </c>
      <c r="B11" s="8">
        <v>162</v>
      </c>
      <c r="C11" t="s">
        <v>27</v>
      </c>
      <c r="E11">
        <v>0.08</v>
      </c>
      <c r="F11">
        <f t="shared" si="0"/>
        <v>12.96</v>
      </c>
    </row>
    <row r="12" spans="1:6" x14ac:dyDescent="0.25">
      <c r="A12" t="s">
        <v>11</v>
      </c>
      <c r="B12">
        <v>1</v>
      </c>
      <c r="C12" t="s">
        <v>27</v>
      </c>
      <c r="E12">
        <v>2</v>
      </c>
      <c r="F12">
        <f>E12*B12</f>
        <v>2</v>
      </c>
    </row>
    <row r="15" spans="1:6" ht="21" x14ac:dyDescent="0.35">
      <c r="A15" s="5" t="s">
        <v>28</v>
      </c>
      <c r="B15" s="5"/>
      <c r="C15" s="5"/>
      <c r="D15" s="6"/>
      <c r="E15" s="7" t="s">
        <v>29</v>
      </c>
      <c r="F15" s="5">
        <f>SUM(F4:F13)</f>
        <v>36.31</v>
      </c>
    </row>
    <row r="22" spans="1:1" x14ac:dyDescent="0.25">
      <c r="A22" t="s">
        <v>39</v>
      </c>
    </row>
  </sheetData>
  <pageMargins left="0.7" right="0.7" top="0.75" bottom="0.75" header="0.3" footer="0.3"/>
  <pageSetup fitToWidth="0" fitToHeight="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13" sqref="A13"/>
    </sheetView>
  </sheetViews>
  <sheetFormatPr defaultRowHeight="15" x14ac:dyDescent="0.25"/>
  <cols>
    <col min="1" max="1" width="28" customWidth="1"/>
    <col min="2" max="2" width="26" customWidth="1"/>
  </cols>
  <sheetData>
    <row r="1" spans="1:10" ht="20.25" thickBot="1" x14ac:dyDescent="0.35">
      <c r="A1" s="1" t="s">
        <v>33</v>
      </c>
      <c r="B1" s="1" t="s">
        <v>24</v>
      </c>
    </row>
    <row r="2" spans="1:10" ht="16.5" thickTop="1" x14ac:dyDescent="0.25">
      <c r="A2" s="2" t="s">
        <v>8</v>
      </c>
      <c r="B2" s="2"/>
      <c r="C2" s="2"/>
      <c r="D2" s="3" t="s">
        <v>14</v>
      </c>
      <c r="E2" s="2"/>
      <c r="F2" s="2"/>
      <c r="G2" s="2"/>
      <c r="H2" s="2"/>
      <c r="I2" s="2"/>
      <c r="J2" s="2"/>
    </row>
    <row r="3" spans="1:10" ht="15.75" x14ac:dyDescent="0.25">
      <c r="A3" s="2" t="s">
        <v>12</v>
      </c>
      <c r="B3" s="2"/>
      <c r="C3" s="2"/>
      <c r="D3" s="3" t="s">
        <v>13</v>
      </c>
      <c r="E3" s="2"/>
      <c r="F3" s="2"/>
      <c r="G3" s="2"/>
      <c r="H3" s="2"/>
      <c r="I3" s="2"/>
      <c r="J3" s="2"/>
    </row>
    <row r="4" spans="1:10" ht="15.75" x14ac:dyDescent="0.25">
      <c r="A4" s="2" t="s">
        <v>20</v>
      </c>
      <c r="B4" s="2"/>
      <c r="C4" s="2"/>
      <c r="D4" s="2"/>
      <c r="E4" s="2"/>
      <c r="F4" s="2"/>
      <c r="G4" s="2"/>
      <c r="H4" s="2"/>
      <c r="I4" s="2"/>
      <c r="J4" s="2"/>
    </row>
    <row r="5" spans="1:10" ht="15.75" x14ac:dyDescent="0.25">
      <c r="A5" s="2" t="s">
        <v>22</v>
      </c>
      <c r="B5" s="2" t="s">
        <v>23</v>
      </c>
      <c r="C5" s="2"/>
      <c r="D5" s="2"/>
      <c r="E5" s="2"/>
      <c r="F5" s="2"/>
      <c r="G5" s="2"/>
      <c r="H5" s="2"/>
      <c r="I5" s="2"/>
      <c r="J5" s="2"/>
    </row>
    <row r="6" spans="1:10" ht="15.75" x14ac:dyDescent="0.25">
      <c r="A6" s="2" t="s">
        <v>16</v>
      </c>
      <c r="B6" s="2" t="s">
        <v>19</v>
      </c>
      <c r="C6" s="2"/>
      <c r="D6" s="2"/>
      <c r="E6" s="2"/>
      <c r="F6" s="2"/>
      <c r="G6" s="2"/>
      <c r="H6" s="2"/>
      <c r="I6" s="2"/>
      <c r="J6" s="2"/>
    </row>
    <row r="7" spans="1:10" ht="15.75" x14ac:dyDescent="0.25">
      <c r="A7" s="2" t="s">
        <v>17</v>
      </c>
      <c r="B7" s="2" t="s">
        <v>18</v>
      </c>
      <c r="C7" s="2"/>
      <c r="D7" s="2"/>
      <c r="E7" s="2"/>
      <c r="F7" s="2"/>
      <c r="G7" s="2"/>
      <c r="H7" s="2"/>
      <c r="I7" s="2"/>
      <c r="J7" s="2"/>
    </row>
    <row r="8" spans="1:10" ht="15.75" x14ac:dyDescent="0.25">
      <c r="A8" s="2" t="s">
        <v>25</v>
      </c>
      <c r="B8" s="2"/>
      <c r="C8" s="2"/>
      <c r="D8" s="2" t="s">
        <v>21</v>
      </c>
      <c r="E8" s="2"/>
      <c r="F8" s="2"/>
      <c r="G8" s="2"/>
      <c r="H8" s="2"/>
      <c r="I8" s="2"/>
      <c r="J8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 of Materials</vt:lpstr>
      <vt:lpstr>Ordering from chinese suppliers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WL116G</dc:creator>
  <cp:lastModifiedBy>WL116G</cp:lastModifiedBy>
  <dcterms:created xsi:type="dcterms:W3CDTF">2017-05-03T02:03:32Z</dcterms:created>
  <dcterms:modified xsi:type="dcterms:W3CDTF">2017-11-14T20:25:24Z</dcterms:modified>
</cp:coreProperties>
</file>