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yn/Desktop/untitled folder/"/>
    </mc:Choice>
  </mc:AlternateContent>
  <xr:revisionPtr revIDLastSave="0" documentId="13_ncr:1_{CBCB53BF-A5D0-E842-BD4A-03CBCCB0926B}" xr6:coauthVersionLast="47" xr6:coauthVersionMax="47" xr10:uidLastSave="{00000000-0000-0000-0000-000000000000}"/>
  <bookViews>
    <workbookView xWindow="0" yWindow="500" windowWidth="33600" windowHeight="19120" activeTab="2" xr2:uid="{00000000-000D-0000-FFFF-FFFF00000000}"/>
  </bookViews>
  <sheets>
    <sheet name="Template" sheetId="1" r:id="rId1"/>
    <sheet name="Chấm công" sheetId="2" r:id="rId2"/>
    <sheet name="TẠO BC" sheetId="3" r:id="rId3"/>
    <sheet name="NOTE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L4" i="3"/>
  <c r="I4" i="3"/>
  <c r="M11" i="1"/>
  <c r="M10" i="1"/>
  <c r="M9" i="1"/>
  <c r="I2" i="1"/>
  <c r="D3" i="2"/>
  <c r="B2" i="2"/>
  <c r="C2" i="2"/>
  <c r="D2" i="2"/>
  <c r="I3" i="3" l="1"/>
  <c r="J3" i="3"/>
  <c r="K3" i="3"/>
  <c r="L3" i="3"/>
  <c r="M3" i="3"/>
  <c r="N3" i="3"/>
  <c r="O3" i="3"/>
  <c r="P3" i="3"/>
  <c r="Q3" i="3"/>
  <c r="I2" i="3" l="1"/>
  <c r="J2" i="3"/>
  <c r="K2" i="3"/>
  <c r="K3" i="1" l="1"/>
  <c r="M2" i="1"/>
  <c r="L2" i="1"/>
  <c r="K2" i="1"/>
  <c r="J2" i="1"/>
  <c r="M3" i="1" l="1"/>
  <c r="M4" i="1"/>
  <c r="M5" i="1"/>
  <c r="M6" i="1"/>
  <c r="M7" i="1"/>
  <c r="M8" i="1"/>
</calcChain>
</file>

<file path=xl/sharedStrings.xml><?xml version="1.0" encoding="utf-8"?>
<sst xmlns="http://schemas.openxmlformats.org/spreadsheetml/2006/main" count="96" uniqueCount="54">
  <si>
    <t>posm</t>
  </si>
  <si>
    <t>hotzone</t>
  </si>
  <si>
    <t>COD16</t>
  </si>
  <si>
    <t>Có</t>
  </si>
  <si>
    <t>Không</t>
  </si>
  <si>
    <t>Hư</t>
  </si>
  <si>
    <t>storeCode</t>
  </si>
  <si>
    <t>pposmId</t>
  </si>
  <si>
    <t>question1</t>
  </si>
  <si>
    <t>question2</t>
  </si>
  <si>
    <t>question3</t>
  </si>
  <si>
    <t>question4</t>
  </si>
  <si>
    <t>question5</t>
  </si>
  <si>
    <t>description</t>
  </si>
  <si>
    <t>fee_info</t>
  </si>
  <si>
    <t>JTI2377</t>
  </si>
  <si>
    <t>KTC - Không tìm thấy cửa hàng</t>
  </si>
  <si>
    <t>Không tìm thấy CH, Chủ số điện thoại ở Cần Thơ</t>
  </si>
  <si>
    <t>_POSM1</t>
  </si>
  <si>
    <t>_POSM2</t>
  </si>
  <si>
    <t>_PXN1</t>
  </si>
  <si>
    <t>_PXN2</t>
  </si>
  <si>
    <t>_OVV</t>
  </si>
  <si>
    <t>_HZ1</t>
  </si>
  <si>
    <t>_HZ2</t>
  </si>
  <si>
    <t>không</t>
  </si>
  <si>
    <t>Tốt</t>
  </si>
  <si>
    <t>_IN</t>
  </si>
  <si>
    <t>_OUT</t>
  </si>
  <si>
    <t xml:space="preserve">JTI1413 </t>
  </si>
  <si>
    <t>JTI1269</t>
  </si>
  <si>
    <t>JTI2218</t>
  </si>
  <si>
    <t>JTI1238</t>
  </si>
  <si>
    <t>JTI129</t>
  </si>
  <si>
    <t>COD19</t>
  </si>
  <si>
    <t>JTI265</t>
  </si>
  <si>
    <t>JTI1360</t>
  </si>
  <si>
    <t>JTI409</t>
  </si>
  <si>
    <t>2 BC</t>
  </si>
  <si>
    <t>JTI125</t>
  </si>
  <si>
    <t>JTI861</t>
  </si>
  <si>
    <t>&gt;75%</t>
  </si>
  <si>
    <t>JTI1679</t>
  </si>
  <si>
    <t xml:space="preserve">JTI1177 </t>
  </si>
  <si>
    <t>JTI1782</t>
  </si>
  <si>
    <t>JTI948</t>
  </si>
  <si>
    <t>JTI545</t>
  </si>
  <si>
    <t>JTI1649</t>
  </si>
  <si>
    <t>JTI1618</t>
  </si>
  <si>
    <t>STATUS</t>
  </si>
  <si>
    <t>NOTE</t>
  </si>
  <si>
    <t>lat</t>
  </si>
  <si>
    <t>long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</si>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</sst>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M1"/>
    </sheetView>
  </sheetViews>
  <sheetFormatPr baseColWidth="10" defaultColWidth="8.83203125" defaultRowHeight="15" x14ac:dyDescent="0.2"/>
  <cols>
    <col min="1" max="1" width="15.6640625" customWidth="1"/>
    <col min="8" max="8" width="11.6640625" customWidth="1"/>
    <col min="9" max="9" width="26.83203125" customWidth="1"/>
    <col min="10" max="10" width="29.1640625" customWidth="1"/>
    <col min="11" max="11" width="35.5" customWidth="1"/>
    <col min="12" max="12" width="35.6640625" customWidth="1"/>
    <col min="13" max="13" width="24.33203125" customWidth="1"/>
  </cols>
  <sheetData>
    <row r="1" spans="1:4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0</v>
      </c>
      <c r="K1" t="s">
        <v>14</v>
      </c>
      <c r="L1" t="s">
        <v>14</v>
      </c>
      <c r="M1" t="s">
        <v>1</v>
      </c>
    </row>
    <row r="2" spans="1:40" s="1" customFormat="1" x14ac:dyDescent="0.2"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2" t="s">
        <v>41</v>
      </c>
      <c r="H2" s="1" t="s">
        <v>4</v>
      </c>
      <c r="I2" s="1" t="str">
        <f>$A2&amp;I$1&amp;"1.jpg"</f>
        <v>posm1.jpg</v>
      </c>
      <c r="J2" s="1" t="str">
        <f>$A2&amp;J$1&amp;"2.jpg"</f>
        <v>posm2.jpg</v>
      </c>
      <c r="K2" s="1" t="str">
        <f>$A2&amp;K$1&amp;"1.jpg"</f>
        <v>fee_info1.jpg</v>
      </c>
      <c r="L2" s="1" t="str">
        <f>$A2&amp;L$1&amp;"2.jpg"</f>
        <v>fee_info2.jpg</v>
      </c>
      <c r="M2" s="1" t="str">
        <f>$A2&amp;M$1&amp;".jpg"</f>
        <v>hotzone.jpg</v>
      </c>
      <c r="S2" s="2"/>
      <c r="Z2" s="2"/>
      <c r="AG2" s="2"/>
      <c r="AN2" s="2"/>
    </row>
    <row r="3" spans="1:40" x14ac:dyDescent="0.2">
      <c r="A3" s="5" t="s">
        <v>32</v>
      </c>
      <c r="K3" t="str">
        <f t="shared" ref="K3" si="0">$A3&amp;K$1&amp;"1.jpg"</f>
        <v>JTI1238fee_info1.jpg</v>
      </c>
      <c r="M3" t="str">
        <f t="shared" ref="M3:M11" si="1">$A3&amp;M$1&amp;".jpg"</f>
        <v>JTI1238hotzone.jpg</v>
      </c>
    </row>
    <row r="4" spans="1:40" ht="16" x14ac:dyDescent="0.25">
      <c r="A4" s="7" t="s">
        <v>40</v>
      </c>
      <c r="B4" t="s">
        <v>34</v>
      </c>
      <c r="G4" s="6" t="s">
        <v>41</v>
      </c>
      <c r="M4" t="str">
        <f t="shared" si="1"/>
        <v>JTI861hotzone.jpg</v>
      </c>
    </row>
    <row r="5" spans="1:40" x14ac:dyDescent="0.2">
      <c r="A5" t="s">
        <v>43</v>
      </c>
      <c r="B5" t="s">
        <v>34</v>
      </c>
      <c r="D5" t="s">
        <v>4</v>
      </c>
      <c r="M5" t="str">
        <f t="shared" si="1"/>
        <v>JTI1177 hotzone.jpg</v>
      </c>
    </row>
    <row r="6" spans="1:40" ht="16" x14ac:dyDescent="0.25">
      <c r="A6" s="7" t="s">
        <v>42</v>
      </c>
      <c r="B6" t="s">
        <v>34</v>
      </c>
      <c r="D6" t="s">
        <v>4</v>
      </c>
      <c r="M6" t="str">
        <f t="shared" si="1"/>
        <v>JTI1679hotzone.jpg</v>
      </c>
    </row>
    <row r="7" spans="1:40" ht="16" x14ac:dyDescent="0.25">
      <c r="A7" s="7" t="s">
        <v>44</v>
      </c>
      <c r="B7" t="s">
        <v>34</v>
      </c>
      <c r="C7" t="s">
        <v>4</v>
      </c>
      <c r="D7" t="s">
        <v>4</v>
      </c>
      <c r="M7" t="str">
        <f t="shared" si="1"/>
        <v>JTI1782hotzone.jpg</v>
      </c>
    </row>
    <row r="8" spans="1:40" ht="16" x14ac:dyDescent="0.25">
      <c r="A8" s="7" t="s">
        <v>45</v>
      </c>
      <c r="B8" t="s">
        <v>2</v>
      </c>
      <c r="D8" t="s">
        <v>4</v>
      </c>
      <c r="M8" t="str">
        <f t="shared" si="1"/>
        <v>JTI948hotzone.jpg</v>
      </c>
    </row>
    <row r="9" spans="1:40" ht="16" x14ac:dyDescent="0.25">
      <c r="A9" s="7" t="s">
        <v>46</v>
      </c>
      <c r="B9" t="s">
        <v>34</v>
      </c>
      <c r="C9" t="s">
        <v>4</v>
      </c>
      <c r="D9" t="s">
        <v>4</v>
      </c>
      <c r="M9" t="str">
        <f t="shared" si="1"/>
        <v>JTI545hotzone.jpg</v>
      </c>
    </row>
    <row r="10" spans="1:40" ht="16" x14ac:dyDescent="0.25">
      <c r="A10" s="7" t="s">
        <v>47</v>
      </c>
      <c r="G10" s="6">
        <v>0</v>
      </c>
      <c r="M10" t="str">
        <f t="shared" si="1"/>
        <v>JTI1649hotzone.jpg</v>
      </c>
    </row>
    <row r="11" spans="1:40" ht="16" x14ac:dyDescent="0.25">
      <c r="A11" s="7" t="s">
        <v>48</v>
      </c>
      <c r="B11" t="s">
        <v>2</v>
      </c>
      <c r="C11" t="s">
        <v>4</v>
      </c>
      <c r="D11" t="s">
        <v>4</v>
      </c>
      <c r="M11" t="str">
        <f t="shared" si="1"/>
        <v>JTI1618hotzone.jpg</v>
      </c>
    </row>
  </sheetData>
  <conditionalFormatting sqref="A3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H12" sqref="H12"/>
    </sheetView>
  </sheetViews>
  <sheetFormatPr baseColWidth="10" defaultColWidth="8.83203125" defaultRowHeight="15" x14ac:dyDescent="0.2"/>
  <cols>
    <col min="2" max="4" width="19.83203125" customWidth="1"/>
  </cols>
  <sheetData>
    <row r="1" spans="1:4" x14ac:dyDescent="0.2">
      <c r="A1" t="s">
        <v>6</v>
      </c>
      <c r="B1" s="3" t="s">
        <v>22</v>
      </c>
      <c r="C1" s="3" t="s">
        <v>27</v>
      </c>
      <c r="D1" s="3" t="s">
        <v>28</v>
      </c>
    </row>
    <row r="2" spans="1:4" x14ac:dyDescent="0.2">
      <c r="A2" s="1"/>
      <c r="B2" s="1" t="str">
        <f>$A2&amp;B$1</f>
        <v>_OVV</v>
      </c>
      <c r="C2" s="1" t="str">
        <f>$A2&amp;C$1</f>
        <v>_IN</v>
      </c>
      <c r="D2" s="1" t="str">
        <f>$A2&amp;D$1</f>
        <v>_OUT</v>
      </c>
    </row>
    <row r="3" spans="1:4" x14ac:dyDescent="0.2">
      <c r="A3" t="s">
        <v>40</v>
      </c>
      <c r="D3" t="str">
        <f>$A3&amp;D$1</f>
        <v>JTI861_OUT</v>
      </c>
    </row>
    <row r="4" spans="1:4" x14ac:dyDescent="0.2">
      <c r="A4" s="5"/>
    </row>
  </sheetData>
  <conditionalFormatting sqref="A4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2" sqref="S12"/>
    </sheetView>
  </sheetViews>
  <sheetFormatPr baseColWidth="10" defaultColWidth="8.83203125" defaultRowHeight="15" x14ac:dyDescent="0.2"/>
  <cols>
    <col min="1" max="1" width="10.1640625" bestFit="1" customWidth="1"/>
    <col min="2" max="2" width="8.6640625" bestFit="1" customWidth="1"/>
    <col min="3" max="7" width="9.83203125" bestFit="1" customWidth="1"/>
    <col min="8" max="8" width="19.6640625" bestFit="1" customWidth="1"/>
    <col min="9" max="9" width="12.33203125" bestFit="1" customWidth="1"/>
    <col min="10" max="10" width="10.33203125" bestFit="1" customWidth="1"/>
    <col min="11" max="11" width="12" bestFit="1" customWidth="1"/>
    <col min="12" max="13" width="11.5" bestFit="1" customWidth="1"/>
    <col min="14" max="15" width="14.6640625" bestFit="1" customWidth="1"/>
    <col min="16" max="17" width="13.1640625" bestFit="1" customWidth="1"/>
    <col min="18" max="19" width="13.1640625" customWidth="1"/>
    <col min="20" max="20" width="27.83203125" bestFit="1" customWidth="1"/>
    <col min="21" max="21" width="56.5" bestFit="1" customWidth="1"/>
  </cols>
  <sheetData>
    <row r="1" spans="1:21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22</v>
      </c>
      <c r="J1" s="4" t="s">
        <v>27</v>
      </c>
      <c r="K1" s="4" t="s">
        <v>28</v>
      </c>
      <c r="L1" s="4" t="s">
        <v>23</v>
      </c>
      <c r="M1" s="4" t="s">
        <v>24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51</v>
      </c>
      <c r="S1" s="4" t="s">
        <v>52</v>
      </c>
      <c r="T1" s="4" t="s">
        <v>49</v>
      </c>
      <c r="U1" s="4" t="s">
        <v>50</v>
      </c>
    </row>
    <row r="2" spans="1:21" x14ac:dyDescent="0.2">
      <c r="A2" t="s">
        <v>15</v>
      </c>
      <c r="I2" t="str">
        <f t="shared" ref="I2:J2" si="0">$A2&amp;I$1</f>
        <v>JTI2377_OVV</v>
      </c>
      <c r="J2" t="str">
        <f t="shared" si="0"/>
        <v>JTI2377_IN</v>
      </c>
      <c r="K2" t="str">
        <f t="shared" ref="K2" si="1">$A2&amp;K$1</f>
        <v>JTI2377_OUT</v>
      </c>
      <c r="T2" t="s">
        <v>16</v>
      </c>
      <c r="U2" t="s">
        <v>17</v>
      </c>
    </row>
    <row r="3" spans="1:21" x14ac:dyDescent="0.2">
      <c r="A3" s="5" t="s">
        <v>37</v>
      </c>
      <c r="B3" t="s">
        <v>2</v>
      </c>
      <c r="C3" t="s">
        <v>3</v>
      </c>
      <c r="D3" t="s">
        <v>3</v>
      </c>
      <c r="E3" t="s">
        <v>25</v>
      </c>
      <c r="F3" t="s">
        <v>26</v>
      </c>
      <c r="G3" s="6">
        <v>0</v>
      </c>
      <c r="H3" t="s">
        <v>4</v>
      </c>
      <c r="I3" t="str">
        <f t="shared" ref="I3:Q4" si="2">$A3&amp;I$1</f>
        <v>JTI409_OVV</v>
      </c>
      <c r="J3" t="str">
        <f t="shared" si="2"/>
        <v>JTI409_IN</v>
      </c>
      <c r="K3" t="str">
        <f t="shared" si="2"/>
        <v>JTI409_OUT</v>
      </c>
      <c r="L3" t="str">
        <f t="shared" si="2"/>
        <v>JTI409_HZ1</v>
      </c>
      <c r="M3" t="str">
        <f t="shared" si="2"/>
        <v>JTI409_HZ2</v>
      </c>
      <c r="N3" t="str">
        <f t="shared" si="2"/>
        <v>JTI409_POSM1</v>
      </c>
      <c r="O3" t="str">
        <f t="shared" si="2"/>
        <v>JTI409_POSM2</v>
      </c>
      <c r="P3" t="str">
        <f t="shared" si="2"/>
        <v>JTI409_PXN1</v>
      </c>
      <c r="Q3" t="str">
        <f t="shared" si="2"/>
        <v>JTI409_PXN2</v>
      </c>
    </row>
    <row r="4" spans="1:21" x14ac:dyDescent="0.2">
      <c r="A4" s="5" t="s">
        <v>36</v>
      </c>
      <c r="G4" s="6"/>
      <c r="I4" t="str">
        <f t="shared" si="2"/>
        <v>JTI1360_OVV</v>
      </c>
      <c r="L4" t="str">
        <f t="shared" si="2"/>
        <v>JTI1360_HZ1</v>
      </c>
      <c r="M4" t="str">
        <f t="shared" si="2"/>
        <v>JTI1360_HZ2</v>
      </c>
      <c r="T4" t="s">
        <v>53</v>
      </c>
    </row>
  </sheetData>
  <conditionalFormatting sqref="A3">
    <cfRule type="duplicateValues" dxfId="5" priority="6"/>
  </conditionalFormatting>
  <conditionalFormatting sqref="A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workbookViewId="0">
      <selection activeCell="D13" sqref="D13"/>
    </sheetView>
  </sheetViews>
  <sheetFormatPr baseColWidth="10" defaultColWidth="8.83203125" defaultRowHeight="15" x14ac:dyDescent="0.2"/>
  <sheetData>
    <row r="2" spans="2:3" x14ac:dyDescent="0.2">
      <c r="B2" t="s">
        <v>29</v>
      </c>
      <c r="C2" t="s">
        <v>38</v>
      </c>
    </row>
    <row r="3" spans="2:3" x14ac:dyDescent="0.2">
      <c r="B3" t="s">
        <v>31</v>
      </c>
      <c r="C3" t="s">
        <v>38</v>
      </c>
    </row>
    <row r="4" spans="2:3" x14ac:dyDescent="0.2">
      <c r="B4" s="5" t="s">
        <v>35</v>
      </c>
      <c r="C4" t="s">
        <v>38</v>
      </c>
    </row>
    <row r="5" spans="2:3" x14ac:dyDescent="0.2">
      <c r="B5" s="5" t="s">
        <v>33</v>
      </c>
      <c r="C5" t="s">
        <v>38</v>
      </c>
    </row>
    <row r="6" spans="2:3" x14ac:dyDescent="0.2">
      <c r="B6" s="5" t="s">
        <v>39</v>
      </c>
      <c r="C6" t="s">
        <v>38</v>
      </c>
    </row>
    <row r="7" spans="2:3" x14ac:dyDescent="0.2">
      <c r="B7" s="5" t="s">
        <v>30</v>
      </c>
      <c r="C7" t="s">
        <v>38</v>
      </c>
    </row>
  </sheetData>
  <conditionalFormatting sqref="B4">
    <cfRule type="duplicateValues" dxfId="4" priority="4"/>
  </conditionalFormatting>
  <conditionalFormatting sqref="B5">
    <cfRule type="duplicateValues" dxfId="3" priority="3"/>
  </conditionalFormatting>
  <conditionalFormatting sqref="B6">
    <cfRule type="duplicateValues" dxfId="2" priority="2"/>
  </conditionalFormatting>
  <conditionalFormatting sqref="B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Chấm công</vt:lpstr>
      <vt:lpstr>TẠO BC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Gyn Nguyễn</cp:lastModifiedBy>
  <dcterms:created xsi:type="dcterms:W3CDTF">2023-11-09T09:01:33Z</dcterms:created>
  <dcterms:modified xsi:type="dcterms:W3CDTF">2023-11-13T08:07:07Z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2023-11-12T19:12:34Z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b7ec5179-54b0-424a-9a97-5b80d238331b</vt:lpwstr>
  </property>
  <property fmtid="{D5CDD505-2E9C-101B-9397-08002B2CF9AE}" pid="7" name="MSIP_Label_defa4170-0d19-0005-0004-bc88714345d2_ActionId">
    <vt:lpwstr>e598f979-afa4-4b8f-bed7-1a3bea144ac5</vt:lpwstr>
  </property>
  <property fmtid="{D5CDD505-2E9C-101B-9397-08002B2CF9AE}" pid="8" name="MSIP_Label_defa4170-0d19-0005-0004-bc88714345d2_ContentBits">
    <vt:lpwstr>0</vt:lpwstr>
  </property>
</Properties>
</file>