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2360418_2_7\"/>
    </mc:Choice>
  </mc:AlternateContent>
  <xr:revisionPtr revIDLastSave="0" documentId="13_ncr:1_{3D12F57A-A59B-439A-B949-A1BC0A07B464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O9" i="1" s="1"/>
  <c r="O11" i="1"/>
  <c r="O12" i="1"/>
  <c r="O13" i="1"/>
  <c r="N14" i="1"/>
  <c r="O14" i="1" s="1"/>
  <c r="N13" i="1"/>
  <c r="N10" i="1"/>
  <c r="O10" i="1" s="1"/>
  <c r="N11" i="1"/>
  <c r="N12" i="1"/>
  <c r="N15" i="1"/>
  <c r="O15" i="1" s="1"/>
  <c r="N16" i="1"/>
</calcChain>
</file>

<file path=xl/sharedStrings.xml><?xml version="1.0" encoding="utf-8"?>
<sst xmlns="http://schemas.openxmlformats.org/spreadsheetml/2006/main" count="795" uniqueCount="107">
  <si>
    <t>Block Type</t>
  </si>
  <si>
    <t>96well</t>
  </si>
  <si>
    <t>Chemistry</t>
  </si>
  <si>
    <t>SYBR_GREEN</t>
  </si>
  <si>
    <t>Experiment File Name</t>
  </si>
  <si>
    <t>E:\230630_EG_assay_VAGINAL_all target_60oC_1.eds</t>
  </si>
  <si>
    <t>Experiment Run End Time</t>
  </si>
  <si>
    <t>2023-06-20 11:15:35 AM KST</t>
  </si>
  <si>
    <t>Instrument Type</t>
  </si>
  <si>
    <t>steponeplus</t>
  </si>
  <si>
    <t>Passive Reference</t>
  </si>
  <si>
    <t/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</si>
  <si>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</si>
  <si>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</si>
  <si>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</si>
  <si>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</si>
  <si>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</si>
  <si>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</si>
  <si>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</si>
  <si>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</si>
  <si>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</si>
  <si>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</si>
  <si>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Cт Mean</t>
  </si>
  <si>
    <t>Cт SD</t>
  </si>
  <si>
    <t>ΔCт</t>
  </si>
  <si>
    <t>ΔCт Mean</t>
  </si>
  <si>
    <t>ΔCт SE</t>
  </si>
  <si>
    <t>HK Control ΔCт Mean</t>
  </si>
  <si>
    <t>HK Control ΔCт SE</t>
  </si>
  <si>
    <t>ΔΔCт</t>
  </si>
  <si>
    <t>Automatic Ct Threshold</t>
  </si>
  <si>
    <t>Ct Threshold</t>
  </si>
  <si>
    <t>Automatic Baseline</t>
  </si>
  <si>
    <t>Baseline Start</t>
  </si>
  <si>
    <t>Baseline End</t>
  </si>
  <si>
    <t>Efficiency</t>
  </si>
  <si>
    <t>Tm1</t>
  </si>
  <si>
    <t>Tm2</t>
  </si>
  <si>
    <t>Tm3</t>
  </si>
  <si>
    <t>Comments</t>
  </si>
  <si>
    <t>EXPFAIL</t>
  </si>
  <si>
    <t>MTP</t>
  </si>
  <si>
    <t>A1</t>
  </si>
  <si>
    <t>20230626_BC04</t>
  </si>
  <si>
    <t>L_crispatus</t>
  </si>
  <si>
    <t>UNKNOWN</t>
  </si>
  <si>
    <t>SYBR</t>
  </si>
  <si>
    <t>None</t>
  </si>
  <si>
    <t>N</t>
  </si>
  <si>
    <t>A2</t>
  </si>
  <si>
    <t>20230626_BC05</t>
  </si>
  <si>
    <t>A3</t>
  </si>
  <si>
    <t>20230626_BC09</t>
  </si>
  <si>
    <t>A4</t>
  </si>
  <si>
    <t>20230626_BC11</t>
  </si>
  <si>
    <t>A5</t>
  </si>
  <si>
    <t>20230626_BC13</t>
  </si>
  <si>
    <t>Y</t>
  </si>
  <si>
    <t>Undetermined</t>
  </si>
  <si>
    <t>B1</t>
  </si>
  <si>
    <t>L_gasseri</t>
  </si>
  <si>
    <t>B2</t>
  </si>
  <si>
    <t>B3</t>
  </si>
  <si>
    <t>B4</t>
  </si>
  <si>
    <t>B5</t>
  </si>
  <si>
    <t>C1</t>
  </si>
  <si>
    <t>L_iners</t>
  </si>
  <si>
    <t>C2</t>
  </si>
  <si>
    <t>C3</t>
  </si>
  <si>
    <t>C4</t>
  </si>
  <si>
    <t>C5</t>
  </si>
  <si>
    <t>D1</t>
  </si>
  <si>
    <t>G_vaginalis</t>
  </si>
  <si>
    <t>D2</t>
  </si>
  <si>
    <t>D3</t>
  </si>
  <si>
    <t>D4</t>
  </si>
  <si>
    <t>D5</t>
  </si>
  <si>
    <t>E1</t>
  </si>
  <si>
    <t>F_vaginae</t>
  </si>
  <si>
    <t>E2</t>
  </si>
  <si>
    <t>E3</t>
  </si>
  <si>
    <t>E4</t>
  </si>
  <si>
    <t>E5</t>
  </si>
  <si>
    <t>F1</t>
  </si>
  <si>
    <t>BVAB-1</t>
  </si>
  <si>
    <t>F2</t>
  </si>
  <si>
    <t>F3</t>
  </si>
  <si>
    <t>F4</t>
  </si>
  <si>
    <t>F5</t>
  </si>
  <si>
    <t>G1</t>
  </si>
  <si>
    <t>L_jensenii</t>
  </si>
  <si>
    <t>G2</t>
  </si>
  <si>
    <t>G3</t>
  </si>
  <si>
    <t>G4</t>
  </si>
  <si>
    <t>G5</t>
  </si>
  <si>
    <t>H1</t>
  </si>
  <si>
    <t>Universal</t>
  </si>
  <si>
    <t>H2</t>
  </si>
  <si>
    <t>H3</t>
  </si>
  <si>
    <t>H4</t>
  </si>
  <si>
    <t>H5</t>
  </si>
  <si>
    <t>Analysis Type</t>
  </si>
  <si>
    <t>Singleplex</t>
  </si>
  <si>
    <t>Endogenous Control</t>
  </si>
  <si>
    <t>RQ Min/Max Confidence Level</t>
  </si>
  <si>
    <t>95.0</t>
  </si>
  <si>
    <t>Reference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</si>
</sst>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9" fontId="0" fillId="0" borderId="0" xfId="1" applyFont="1"/>
    <xf numFmtId="9" fontId="0" fillId="0" borderId="1" xfId="1" applyFont="1" applyBorder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"/>
  <sheetViews>
    <sheetView tabSelected="1" topLeftCell="A33" workbookViewId="0">
      <selection activeCell="D46" sqref="D46"/>
    </sheetView>
  </sheetViews>
  <sheetFormatPr defaultRowHeight="12.5" x14ac:dyDescent="0.25"/>
  <cols>
    <col min="2" max="2" width="17.54296875" customWidth="1"/>
    <col min="3" max="3" width="12.7265625" customWidth="1"/>
    <col min="15" max="15" width="9.1796875" style="2"/>
  </cols>
  <sheetData>
    <row r="1" spans="1:30" x14ac:dyDescent="0.25">
      <c r="A1" t="s">
        <v>0</v>
      </c>
      <c r="B1" t="s">
        <v>1</v>
      </c>
    </row>
    <row r="2" spans="1:30" x14ac:dyDescent="0.25">
      <c r="A2" t="s">
        <v>2</v>
      </c>
      <c r="B2" t="s">
        <v>3</v>
      </c>
    </row>
    <row r="3" spans="1:30" x14ac:dyDescent="0.25">
      <c r="A3" t="s">
        <v>4</v>
      </c>
      <c r="B3" t="s">
        <v>5</v>
      </c>
    </row>
    <row r="4" spans="1:30" x14ac:dyDescent="0.25">
      <c r="A4" t="s">
        <v>6</v>
      </c>
      <c r="B4" t="s">
        <v>7</v>
      </c>
    </row>
    <row r="5" spans="1:30" x14ac:dyDescent="0.25">
      <c r="A5" t="s">
        <v>8</v>
      </c>
      <c r="B5" t="s">
        <v>9</v>
      </c>
    </row>
    <row r="6" spans="1:30" x14ac:dyDescent="0.25">
      <c r="A6" t="s">
        <v>10</v>
      </c>
      <c r="B6" t="s">
        <v>11</v>
      </c>
    </row>
    <row r="8" spans="1:30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s="2" t="s">
        <v>26</v>
      </c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  <c r="Z8" t="s">
        <v>37</v>
      </c>
      <c r="AA8" t="s">
        <v>38</v>
      </c>
      <c r="AB8" t="s">
        <v>39</v>
      </c>
      <c r="AC8" t="s">
        <v>40</v>
      </c>
      <c r="AD8" t="s">
        <v>41</v>
      </c>
    </row>
    <row r="9" spans="1:30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>
        <v>1.9639482721686363E-2</v>
      </c>
      <c r="H9" t="s">
        <v>11</v>
      </c>
      <c r="I9" t="s">
        <v>11</v>
      </c>
      <c r="J9">
        <v>31.123870849609375</v>
      </c>
      <c r="K9">
        <v>31.123870849609375</v>
      </c>
      <c r="L9" t="s">
        <v>11</v>
      </c>
      <c r="M9" t="s">
        <v>11</v>
      </c>
      <c r="N9">
        <f>J9-$J$16</f>
        <v>7.3037376403808594</v>
      </c>
      <c r="O9" s="2">
        <f>2^(-N9)</f>
        <v>6.3293030411002505E-3</v>
      </c>
      <c r="P9" t="s">
        <v>11</v>
      </c>
      <c r="Q9" t="s">
        <v>11</v>
      </c>
      <c r="R9">
        <v>5.6700992584228516</v>
      </c>
      <c r="S9" t="b">
        <v>1</v>
      </c>
      <c r="T9">
        <v>8792.2417853860297</v>
      </c>
      <c r="U9" t="b">
        <v>1</v>
      </c>
      <c r="V9">
        <v>3</v>
      </c>
      <c r="W9">
        <v>24</v>
      </c>
      <c r="X9">
        <v>1</v>
      </c>
      <c r="Y9">
        <v>83.465065002441406</v>
      </c>
      <c r="Z9" t="s">
        <v>11</v>
      </c>
      <c r="AA9" t="s">
        <v>11</v>
      </c>
      <c r="AB9" t="s">
        <v>11</v>
      </c>
      <c r="AC9" t="s">
        <v>48</v>
      </c>
      <c r="AD9" t="s">
        <v>48</v>
      </c>
    </row>
    <row r="10" spans="1:30" x14ac:dyDescent="0.25">
      <c r="A10" t="s">
        <v>59</v>
      </c>
      <c r="B10" t="s">
        <v>43</v>
      </c>
      <c r="C10" t="s">
        <v>60</v>
      </c>
      <c r="D10" t="s">
        <v>45</v>
      </c>
      <c r="E10" t="s">
        <v>46</v>
      </c>
      <c r="F10" t="s">
        <v>47</v>
      </c>
      <c r="G10">
        <v>0.12986926734447479</v>
      </c>
      <c r="H10" t="s">
        <v>11</v>
      </c>
      <c r="I10" t="s">
        <v>11</v>
      </c>
      <c r="J10">
        <v>36.840225219726563</v>
      </c>
      <c r="K10">
        <v>36.840225219726563</v>
      </c>
      <c r="L10" t="s">
        <v>11</v>
      </c>
      <c r="M10" t="s">
        <v>11</v>
      </c>
      <c r="N10">
        <f t="shared" ref="N10:N16" si="0">J10-$J$16</f>
        <v>13.020092010498047</v>
      </c>
      <c r="O10" s="2">
        <f t="shared" ref="O10:O15" si="1">2^(-N10)</f>
        <v>1.2038205660596266E-4</v>
      </c>
      <c r="P10" t="s">
        <v>11</v>
      </c>
      <c r="Q10" t="s">
        <v>11</v>
      </c>
      <c r="R10">
        <v>2.9448680877685547</v>
      </c>
      <c r="S10" t="b">
        <v>1</v>
      </c>
      <c r="T10">
        <v>7903.1422125153931</v>
      </c>
      <c r="U10" t="b">
        <v>1</v>
      </c>
      <c r="V10">
        <v>3</v>
      </c>
      <c r="W10">
        <v>29</v>
      </c>
      <c r="X10">
        <v>1</v>
      </c>
      <c r="Y10">
        <v>73.721511840820313</v>
      </c>
      <c r="Z10" t="s">
        <v>11</v>
      </c>
      <c r="AA10" t="s">
        <v>11</v>
      </c>
      <c r="AB10" t="s">
        <v>11</v>
      </c>
      <c r="AC10" t="s">
        <v>48</v>
      </c>
      <c r="AD10" t="s">
        <v>48</v>
      </c>
    </row>
    <row r="11" spans="1:30" x14ac:dyDescent="0.25">
      <c r="A11" t="s">
        <v>65</v>
      </c>
      <c r="B11" t="s">
        <v>43</v>
      </c>
      <c r="C11" t="s">
        <v>66</v>
      </c>
      <c r="D11" t="s">
        <v>45</v>
      </c>
      <c r="E11" t="s">
        <v>46</v>
      </c>
      <c r="F11" t="s">
        <v>47</v>
      </c>
      <c r="G11">
        <v>0.38993561267852783</v>
      </c>
      <c r="H11" t="s">
        <v>11</v>
      </c>
      <c r="I11" t="s">
        <v>11</v>
      </c>
      <c r="J11">
        <v>24.914854049682617</v>
      </c>
      <c r="K11">
        <v>24.914854049682617</v>
      </c>
      <c r="L11" t="s">
        <v>11</v>
      </c>
      <c r="M11" t="s">
        <v>11</v>
      </c>
      <c r="N11">
        <f t="shared" si="0"/>
        <v>1.0947208404541016</v>
      </c>
      <c r="O11" s="2">
        <f t="shared" si="1"/>
        <v>0.46822671619069373</v>
      </c>
      <c r="P11" t="s">
        <v>11</v>
      </c>
      <c r="Q11" t="s">
        <v>11</v>
      </c>
      <c r="R11">
        <v>1.3586921691894531</v>
      </c>
      <c r="S11" t="b">
        <v>1</v>
      </c>
      <c r="T11">
        <v>11856.551798592032</v>
      </c>
      <c r="U11" t="b">
        <v>1</v>
      </c>
      <c r="V11">
        <v>3</v>
      </c>
      <c r="W11">
        <v>19</v>
      </c>
      <c r="X11">
        <v>1</v>
      </c>
      <c r="Y11">
        <v>83.465065002441406</v>
      </c>
      <c r="Z11">
        <v>77.30078125</v>
      </c>
      <c r="AA11">
        <v>65.568740844726563</v>
      </c>
      <c r="AB11" t="s">
        <v>11</v>
      </c>
      <c r="AC11" t="s">
        <v>48</v>
      </c>
      <c r="AD11" t="s">
        <v>57</v>
      </c>
    </row>
    <row r="12" spans="1:30" x14ac:dyDescent="0.25">
      <c r="A12" t="s">
        <v>71</v>
      </c>
      <c r="B12" t="s">
        <v>43</v>
      </c>
      <c r="C12" t="s">
        <v>72</v>
      </c>
      <c r="D12" t="s">
        <v>45</v>
      </c>
      <c r="E12" t="s">
        <v>46</v>
      </c>
      <c r="F12" t="s">
        <v>47</v>
      </c>
      <c r="G12">
        <v>2.7220845222473145E-2</v>
      </c>
      <c r="H12" t="s">
        <v>11</v>
      </c>
      <c r="I12" t="s">
        <v>11</v>
      </c>
      <c r="J12">
        <v>35.996067047119141</v>
      </c>
      <c r="K12">
        <v>35.996067047119141</v>
      </c>
      <c r="L12" t="s">
        <v>11</v>
      </c>
      <c r="M12" t="s">
        <v>11</v>
      </c>
      <c r="N12">
        <f t="shared" si="0"/>
        <v>12.175933837890625</v>
      </c>
      <c r="O12" s="2">
        <f t="shared" si="1"/>
        <v>2.1611190398741238E-4</v>
      </c>
      <c r="P12" t="s">
        <v>11</v>
      </c>
      <c r="Q12" t="s">
        <v>11</v>
      </c>
      <c r="R12">
        <v>5.1991443634033203</v>
      </c>
      <c r="S12" t="b">
        <v>1</v>
      </c>
      <c r="T12">
        <v>2446.3801850145992</v>
      </c>
      <c r="U12" t="b">
        <v>1</v>
      </c>
      <c r="V12">
        <v>3</v>
      </c>
      <c r="W12">
        <v>32</v>
      </c>
      <c r="X12">
        <v>1</v>
      </c>
      <c r="Y12">
        <v>82.271980285644531</v>
      </c>
      <c r="Z12" t="s">
        <v>11</v>
      </c>
      <c r="AA12" t="s">
        <v>11</v>
      </c>
      <c r="AB12" t="s">
        <v>11</v>
      </c>
      <c r="AC12" t="s">
        <v>48</v>
      </c>
      <c r="AD12" t="s">
        <v>48</v>
      </c>
    </row>
    <row r="13" spans="1:30" x14ac:dyDescent="0.25">
      <c r="A13" t="s">
        <v>77</v>
      </c>
      <c r="B13" t="s">
        <v>43</v>
      </c>
      <c r="C13" t="s">
        <v>78</v>
      </c>
      <c r="D13" t="s">
        <v>45</v>
      </c>
      <c r="E13" t="s">
        <v>46</v>
      </c>
      <c r="F13" t="s">
        <v>47</v>
      </c>
      <c r="J13">
        <v>40.1</v>
      </c>
      <c r="N13">
        <f t="shared" si="0"/>
        <v>16.279866790771486</v>
      </c>
      <c r="O13" s="2">
        <f t="shared" si="1"/>
        <v>1.2568162016341507E-5</v>
      </c>
      <c r="P13" t="s">
        <v>11</v>
      </c>
      <c r="Q13" t="s">
        <v>11</v>
      </c>
      <c r="R13" t="s">
        <v>11</v>
      </c>
      <c r="S13" t="b">
        <v>1</v>
      </c>
      <c r="T13">
        <v>453.9028514530811</v>
      </c>
      <c r="U13" t="b">
        <v>1</v>
      </c>
      <c r="V13">
        <v>3</v>
      </c>
      <c r="W13">
        <v>37</v>
      </c>
      <c r="X13">
        <v>1</v>
      </c>
      <c r="Y13">
        <v>62.188327789306641</v>
      </c>
      <c r="Z13" t="s">
        <v>11</v>
      </c>
      <c r="AA13" t="s">
        <v>11</v>
      </c>
      <c r="AB13" t="s">
        <v>11</v>
      </c>
      <c r="AC13" t="s">
        <v>57</v>
      </c>
      <c r="AD13" t="s">
        <v>48</v>
      </c>
    </row>
    <row r="14" spans="1:30" x14ac:dyDescent="0.25">
      <c r="A14" t="s">
        <v>83</v>
      </c>
      <c r="B14" t="s">
        <v>43</v>
      </c>
      <c r="C14" t="s">
        <v>84</v>
      </c>
      <c r="D14" t="s">
        <v>45</v>
      </c>
      <c r="E14" t="s">
        <v>46</v>
      </c>
      <c r="F14" t="s">
        <v>47</v>
      </c>
      <c r="J14">
        <v>40.1</v>
      </c>
      <c r="N14">
        <f t="shared" si="0"/>
        <v>16.279866790771486</v>
      </c>
      <c r="O14" s="2">
        <f t="shared" si="1"/>
        <v>1.2568162016341507E-5</v>
      </c>
      <c r="P14" t="s">
        <v>11</v>
      </c>
      <c r="Q14" t="s">
        <v>11</v>
      </c>
      <c r="R14" t="s">
        <v>11</v>
      </c>
      <c r="S14" t="b">
        <v>1</v>
      </c>
      <c r="T14">
        <v>949.45575971407459</v>
      </c>
      <c r="U14" t="b">
        <v>1</v>
      </c>
      <c r="V14">
        <v>3</v>
      </c>
      <c r="W14">
        <v>39</v>
      </c>
      <c r="X14">
        <v>1</v>
      </c>
      <c r="Y14">
        <v>61.790634155273438</v>
      </c>
      <c r="Z14" t="s">
        <v>11</v>
      </c>
      <c r="AA14" t="s">
        <v>11</v>
      </c>
      <c r="AB14" t="s">
        <v>11</v>
      </c>
      <c r="AC14" t="s">
        <v>57</v>
      </c>
      <c r="AD14" t="s">
        <v>48</v>
      </c>
    </row>
    <row r="15" spans="1:30" x14ac:dyDescent="0.25">
      <c r="A15" t="s">
        <v>89</v>
      </c>
      <c r="B15" t="s">
        <v>43</v>
      </c>
      <c r="C15" t="s">
        <v>90</v>
      </c>
      <c r="D15" t="s">
        <v>45</v>
      </c>
      <c r="E15" t="s">
        <v>46</v>
      </c>
      <c r="F15" t="s">
        <v>47</v>
      </c>
      <c r="G15">
        <v>2.6061601936817169E-2</v>
      </c>
      <c r="H15" t="s">
        <v>11</v>
      </c>
      <c r="I15" t="s">
        <v>11</v>
      </c>
      <c r="J15">
        <v>33.775020599365234</v>
      </c>
      <c r="K15">
        <v>33.775020599365234</v>
      </c>
      <c r="L15" t="s">
        <v>11</v>
      </c>
      <c r="M15" t="s">
        <v>11</v>
      </c>
      <c r="N15">
        <f t="shared" si="0"/>
        <v>9.9548873901367188</v>
      </c>
      <c r="O15" s="2">
        <f t="shared" si="1"/>
        <v>1.0075817487213792E-3</v>
      </c>
      <c r="P15" t="s">
        <v>11</v>
      </c>
      <c r="Q15" t="s">
        <v>11</v>
      </c>
      <c r="R15">
        <v>5.2619304656982422</v>
      </c>
      <c r="S15" t="b">
        <v>1</v>
      </c>
      <c r="T15">
        <v>8859.4800092846945</v>
      </c>
      <c r="U15" t="b">
        <v>1</v>
      </c>
      <c r="V15">
        <v>3</v>
      </c>
      <c r="W15">
        <v>26</v>
      </c>
      <c r="X15">
        <v>1</v>
      </c>
      <c r="Y15">
        <v>81.476585388183594</v>
      </c>
      <c r="Z15" t="s">
        <v>11</v>
      </c>
      <c r="AA15" t="s">
        <v>11</v>
      </c>
      <c r="AB15" t="s">
        <v>11</v>
      </c>
      <c r="AC15" t="s">
        <v>48</v>
      </c>
      <c r="AD15" t="s">
        <v>48</v>
      </c>
    </row>
    <row r="16" spans="1:30" s="1" customFormat="1" x14ac:dyDescent="0.25">
      <c r="A16" s="1" t="s">
        <v>95</v>
      </c>
      <c r="B16" s="1" t="s">
        <v>43</v>
      </c>
      <c r="C16" s="1" t="s">
        <v>96</v>
      </c>
      <c r="D16" s="1" t="s">
        <v>45</v>
      </c>
      <c r="E16" s="1" t="s">
        <v>46</v>
      </c>
      <c r="F16" s="1" t="s">
        <v>47</v>
      </c>
      <c r="G16" s="1" t="s">
        <v>11</v>
      </c>
      <c r="H16" s="1" t="s">
        <v>11</v>
      </c>
      <c r="I16" s="1" t="s">
        <v>11</v>
      </c>
      <c r="J16" s="1">
        <v>23.820133209228516</v>
      </c>
      <c r="K16" s="1">
        <v>23.820133209228516</v>
      </c>
      <c r="L16" s="1" t="s">
        <v>11</v>
      </c>
      <c r="M16" s="1" t="s">
        <v>11</v>
      </c>
      <c r="N16" s="1">
        <f t="shared" si="0"/>
        <v>0</v>
      </c>
      <c r="O16" s="3"/>
      <c r="P16" s="1" t="s">
        <v>11</v>
      </c>
      <c r="Q16" s="1" t="s">
        <v>11</v>
      </c>
      <c r="R16" s="1" t="s">
        <v>11</v>
      </c>
      <c r="S16" s="1" t="b">
        <v>1</v>
      </c>
      <c r="T16" s="1">
        <v>20991.264453125001</v>
      </c>
      <c r="U16" s="1" t="b">
        <v>1</v>
      </c>
      <c r="V16" s="1">
        <v>3</v>
      </c>
      <c r="W16" s="1">
        <v>7</v>
      </c>
      <c r="X16" s="1">
        <v>1</v>
      </c>
      <c r="Y16" s="1">
        <v>84.857002258300781</v>
      </c>
      <c r="Z16" s="1">
        <v>91.617835998535156</v>
      </c>
      <c r="AA16" s="1" t="s">
        <v>11</v>
      </c>
      <c r="AB16" s="1" t="s">
        <v>11</v>
      </c>
      <c r="AC16" s="1" t="s">
        <v>48</v>
      </c>
      <c r="AD16" s="1" t="s">
        <v>57</v>
      </c>
    </row>
    <row r="17" spans="1:30" x14ac:dyDescent="0.25">
      <c r="A17" t="s">
        <v>49</v>
      </c>
      <c r="B17" t="s">
        <v>50</v>
      </c>
      <c r="C17" t="s">
        <v>44</v>
      </c>
      <c r="D17" t="s">
        <v>45</v>
      </c>
      <c r="E17" t="s">
        <v>46</v>
      </c>
      <c r="F17" t="s">
        <v>47</v>
      </c>
      <c r="G17">
        <v>0.57920992374420166</v>
      </c>
      <c r="H17" t="s">
        <v>11</v>
      </c>
      <c r="I17" t="s">
        <v>11</v>
      </c>
      <c r="J17">
        <v>28.681919097900391</v>
      </c>
      <c r="K17">
        <v>28.681919097900391</v>
      </c>
      <c r="L17" t="s">
        <v>11</v>
      </c>
      <c r="M17" t="s">
        <v>11</v>
      </c>
      <c r="N17">
        <v>2.4214801788330078</v>
      </c>
      <c r="O17" s="2" t="s">
        <v>11</v>
      </c>
      <c r="P17" t="s">
        <v>11</v>
      </c>
      <c r="Q17" t="s">
        <v>11</v>
      </c>
      <c r="R17">
        <v>0.787841796875</v>
      </c>
      <c r="S17" t="b">
        <v>1</v>
      </c>
      <c r="T17">
        <v>8792.2417853860297</v>
      </c>
      <c r="U17" t="b">
        <v>1</v>
      </c>
      <c r="V17">
        <v>3</v>
      </c>
      <c r="W17">
        <v>20</v>
      </c>
      <c r="X17">
        <v>1</v>
      </c>
      <c r="Y17">
        <v>83.465065002441406</v>
      </c>
      <c r="Z17" t="s">
        <v>11</v>
      </c>
      <c r="AA17" t="s">
        <v>11</v>
      </c>
      <c r="AB17" t="s">
        <v>11</v>
      </c>
      <c r="AC17" t="s">
        <v>48</v>
      </c>
      <c r="AD17" t="s">
        <v>48</v>
      </c>
    </row>
    <row r="18" spans="1:30" x14ac:dyDescent="0.25">
      <c r="A18" t="s">
        <v>61</v>
      </c>
      <c r="B18" t="s">
        <v>50</v>
      </c>
      <c r="C18" t="s">
        <v>60</v>
      </c>
      <c r="D18" t="s">
        <v>45</v>
      </c>
      <c r="E18" t="s">
        <v>46</v>
      </c>
      <c r="F18" t="s">
        <v>47</v>
      </c>
      <c r="G18">
        <v>4.7207670211791992</v>
      </c>
      <c r="H18" t="s">
        <v>11</v>
      </c>
      <c r="I18" t="s">
        <v>11</v>
      </c>
      <c r="J18">
        <v>34.096641540527344</v>
      </c>
      <c r="K18">
        <v>34.096641540527344</v>
      </c>
      <c r="L18" t="s">
        <v>11</v>
      </c>
      <c r="M18" t="s">
        <v>11</v>
      </c>
      <c r="N18">
        <v>7.8362026214599609</v>
      </c>
      <c r="O18" s="2" t="s">
        <v>11</v>
      </c>
      <c r="P18" t="s">
        <v>11</v>
      </c>
      <c r="Q18" t="s">
        <v>11</v>
      </c>
      <c r="R18">
        <v>-2.2390213012695313</v>
      </c>
      <c r="S18" t="b">
        <v>1</v>
      </c>
      <c r="T18">
        <v>7903.1422125153931</v>
      </c>
      <c r="U18" t="b">
        <v>1</v>
      </c>
      <c r="V18">
        <v>3</v>
      </c>
      <c r="W18">
        <v>28</v>
      </c>
      <c r="X18">
        <v>1</v>
      </c>
      <c r="Y18">
        <v>83.067367553710938</v>
      </c>
      <c r="Z18">
        <v>73.323822021484375</v>
      </c>
      <c r="AA18" t="s">
        <v>11</v>
      </c>
      <c r="AB18" t="s">
        <v>11</v>
      </c>
      <c r="AC18" t="s">
        <v>48</v>
      </c>
      <c r="AD18" t="s">
        <v>57</v>
      </c>
    </row>
    <row r="19" spans="1:30" x14ac:dyDescent="0.25">
      <c r="A19" t="s">
        <v>67</v>
      </c>
      <c r="B19" t="s">
        <v>50</v>
      </c>
      <c r="C19" t="s">
        <v>66</v>
      </c>
      <c r="D19" t="s">
        <v>45</v>
      </c>
      <c r="E19" t="s">
        <v>46</v>
      </c>
      <c r="F19" t="s">
        <v>47</v>
      </c>
      <c r="G19">
        <v>0.67187368869781494</v>
      </c>
      <c r="H19" t="s">
        <v>11</v>
      </c>
      <c r="I19" t="s">
        <v>11</v>
      </c>
      <c r="J19">
        <v>26.570205688476563</v>
      </c>
      <c r="K19">
        <v>26.570205688476563</v>
      </c>
      <c r="L19" t="s">
        <v>11</v>
      </c>
      <c r="M19" t="s">
        <v>11</v>
      </c>
      <c r="N19">
        <v>0.30976676940917969</v>
      </c>
      <c r="O19" s="2" t="s">
        <v>11</v>
      </c>
      <c r="P19" t="s">
        <v>11</v>
      </c>
      <c r="Q19" t="s">
        <v>11</v>
      </c>
      <c r="R19">
        <v>0.57373809814453125</v>
      </c>
      <c r="S19" t="b">
        <v>1</v>
      </c>
      <c r="T19">
        <v>11856.551798592032</v>
      </c>
      <c r="U19" t="b">
        <v>1</v>
      </c>
      <c r="V19">
        <v>3</v>
      </c>
      <c r="W19">
        <v>20</v>
      </c>
      <c r="X19">
        <v>1</v>
      </c>
      <c r="Y19">
        <v>83.663909912109375</v>
      </c>
      <c r="Z19" t="s">
        <v>11</v>
      </c>
      <c r="AA19" t="s">
        <v>11</v>
      </c>
      <c r="AB19" t="s">
        <v>11</v>
      </c>
      <c r="AC19" t="s">
        <v>48</v>
      </c>
      <c r="AD19" t="s">
        <v>48</v>
      </c>
    </row>
    <row r="20" spans="1:30" x14ac:dyDescent="0.25">
      <c r="A20" t="s">
        <v>73</v>
      </c>
      <c r="B20" t="s">
        <v>50</v>
      </c>
      <c r="C20" t="s">
        <v>72</v>
      </c>
      <c r="D20" t="s">
        <v>45</v>
      </c>
      <c r="E20" t="s">
        <v>46</v>
      </c>
      <c r="F20" t="s">
        <v>47</v>
      </c>
      <c r="G20">
        <v>2.9310901165008545</v>
      </c>
      <c r="H20" t="s">
        <v>11</v>
      </c>
      <c r="I20" t="s">
        <v>11</v>
      </c>
      <c r="J20">
        <v>31.685791015625</v>
      </c>
      <c r="K20">
        <v>31.685791015625</v>
      </c>
      <c r="L20" t="s">
        <v>11</v>
      </c>
      <c r="M20" t="s">
        <v>11</v>
      </c>
      <c r="N20">
        <v>5.4253520965576172</v>
      </c>
      <c r="O20" s="2" t="s">
        <v>11</v>
      </c>
      <c r="P20" t="s">
        <v>11</v>
      </c>
      <c r="Q20" t="s">
        <v>11</v>
      </c>
      <c r="R20">
        <v>-1.5514373779296875</v>
      </c>
      <c r="S20" t="b">
        <v>1</v>
      </c>
      <c r="T20">
        <v>2446.3801850145992</v>
      </c>
      <c r="U20" t="b">
        <v>1</v>
      </c>
      <c r="V20">
        <v>3</v>
      </c>
      <c r="W20">
        <v>26</v>
      </c>
      <c r="X20">
        <v>1</v>
      </c>
      <c r="Y20">
        <v>91.021286010742188</v>
      </c>
      <c r="Z20">
        <v>80.283493041992188</v>
      </c>
      <c r="AA20" t="s">
        <v>11</v>
      </c>
      <c r="AB20" t="s">
        <v>11</v>
      </c>
      <c r="AC20" t="s">
        <v>48</v>
      </c>
      <c r="AD20" t="s">
        <v>57</v>
      </c>
    </row>
    <row r="21" spans="1:30" x14ac:dyDescent="0.25">
      <c r="A21" t="s">
        <v>79</v>
      </c>
      <c r="B21" t="s">
        <v>50</v>
      </c>
      <c r="C21" t="s">
        <v>78</v>
      </c>
      <c r="D21" t="s">
        <v>45</v>
      </c>
      <c r="E21" t="s">
        <v>46</v>
      </c>
      <c r="F21" t="s">
        <v>47</v>
      </c>
      <c r="G21" t="s">
        <v>11</v>
      </c>
      <c r="H21" t="s">
        <v>11</v>
      </c>
      <c r="I21" t="s">
        <v>11</v>
      </c>
      <c r="J21" t="s">
        <v>58</v>
      </c>
      <c r="K21" t="s">
        <v>11</v>
      </c>
      <c r="L21" t="s">
        <v>11</v>
      </c>
      <c r="M21" t="s">
        <v>11</v>
      </c>
      <c r="N21" t="s">
        <v>11</v>
      </c>
      <c r="O21" s="2" t="s">
        <v>11</v>
      </c>
      <c r="P21" t="s">
        <v>11</v>
      </c>
      <c r="Q21" t="s">
        <v>11</v>
      </c>
      <c r="R21" t="s">
        <v>11</v>
      </c>
      <c r="S21" t="b">
        <v>1</v>
      </c>
      <c r="T21">
        <v>453.9028514530811</v>
      </c>
      <c r="U21" t="b">
        <v>1</v>
      </c>
      <c r="V21">
        <v>3</v>
      </c>
      <c r="W21">
        <v>39</v>
      </c>
      <c r="X21">
        <v>1</v>
      </c>
      <c r="Y21">
        <v>63.381416320800781</v>
      </c>
      <c r="Z21" t="s">
        <v>11</v>
      </c>
      <c r="AA21" t="s">
        <v>11</v>
      </c>
      <c r="AB21" t="s">
        <v>11</v>
      </c>
      <c r="AC21" t="s">
        <v>57</v>
      </c>
      <c r="AD21" t="s">
        <v>48</v>
      </c>
    </row>
    <row r="22" spans="1:30" x14ac:dyDescent="0.25">
      <c r="A22" t="s">
        <v>85</v>
      </c>
      <c r="B22" t="s">
        <v>50</v>
      </c>
      <c r="C22" t="s">
        <v>84</v>
      </c>
      <c r="D22" t="s">
        <v>45</v>
      </c>
      <c r="E22" t="s">
        <v>46</v>
      </c>
      <c r="F22" t="s">
        <v>47</v>
      </c>
      <c r="G22" t="s">
        <v>11</v>
      </c>
      <c r="H22" t="s">
        <v>11</v>
      </c>
      <c r="I22" t="s">
        <v>11</v>
      </c>
      <c r="J22">
        <v>37.085567474365234</v>
      </c>
      <c r="K22">
        <v>37.085567474365234</v>
      </c>
      <c r="L22" t="s">
        <v>11</v>
      </c>
      <c r="M22" t="s">
        <v>11</v>
      </c>
      <c r="N22">
        <v>10.825128555297852</v>
      </c>
      <c r="O22" s="2" t="s">
        <v>11</v>
      </c>
      <c r="P22" t="s">
        <v>11</v>
      </c>
      <c r="Q22" t="s">
        <v>11</v>
      </c>
      <c r="R22" t="s">
        <v>11</v>
      </c>
      <c r="S22" t="b">
        <v>1</v>
      </c>
      <c r="T22">
        <v>949.45575971407459</v>
      </c>
      <c r="U22" t="b">
        <v>1</v>
      </c>
      <c r="V22">
        <v>3</v>
      </c>
      <c r="W22">
        <v>34</v>
      </c>
      <c r="X22">
        <v>1</v>
      </c>
      <c r="Y22">
        <v>61.591785430908203</v>
      </c>
      <c r="Z22" t="s">
        <v>11</v>
      </c>
      <c r="AA22" t="s">
        <v>11</v>
      </c>
      <c r="AB22" t="s">
        <v>11</v>
      </c>
      <c r="AC22" t="s">
        <v>48</v>
      </c>
      <c r="AD22" t="s">
        <v>48</v>
      </c>
    </row>
    <row r="23" spans="1:30" x14ac:dyDescent="0.25">
      <c r="A23" t="s">
        <v>91</v>
      </c>
      <c r="B23" t="s">
        <v>50</v>
      </c>
      <c r="C23" t="s">
        <v>90</v>
      </c>
      <c r="D23" t="s">
        <v>45</v>
      </c>
      <c r="E23" t="s">
        <v>46</v>
      </c>
      <c r="F23" t="s">
        <v>47</v>
      </c>
      <c r="G23">
        <v>0.45951667428016663</v>
      </c>
      <c r="H23" t="s">
        <v>11</v>
      </c>
      <c r="I23" t="s">
        <v>11</v>
      </c>
      <c r="J23">
        <v>32.075206756591797</v>
      </c>
      <c r="K23">
        <v>32.075206756591797</v>
      </c>
      <c r="L23" t="s">
        <v>11</v>
      </c>
      <c r="M23" t="s">
        <v>11</v>
      </c>
      <c r="N23">
        <v>5.8147678375244141</v>
      </c>
      <c r="O23" s="2" t="s">
        <v>11</v>
      </c>
      <c r="P23" t="s">
        <v>11</v>
      </c>
      <c r="Q23" t="s">
        <v>11</v>
      </c>
      <c r="R23">
        <v>1.1218109130859375</v>
      </c>
      <c r="S23" t="b">
        <v>1</v>
      </c>
      <c r="T23">
        <v>8859.4800092846945</v>
      </c>
      <c r="U23" t="b">
        <v>1</v>
      </c>
      <c r="V23">
        <v>3</v>
      </c>
      <c r="W23">
        <v>24</v>
      </c>
      <c r="X23">
        <v>1</v>
      </c>
      <c r="Y23">
        <v>81.874282836914063</v>
      </c>
      <c r="Z23" t="s">
        <v>11</v>
      </c>
      <c r="AA23" t="s">
        <v>11</v>
      </c>
      <c r="AB23" t="s">
        <v>11</v>
      </c>
      <c r="AC23" t="s">
        <v>48</v>
      </c>
      <c r="AD23" t="s">
        <v>48</v>
      </c>
    </row>
    <row r="24" spans="1:30" x14ac:dyDescent="0.25">
      <c r="A24" t="s">
        <v>97</v>
      </c>
      <c r="B24" t="s">
        <v>50</v>
      </c>
      <c r="C24" t="s">
        <v>96</v>
      </c>
      <c r="D24" t="s">
        <v>45</v>
      </c>
      <c r="E24" t="s">
        <v>46</v>
      </c>
      <c r="F24" t="s">
        <v>47</v>
      </c>
      <c r="G24" t="s">
        <v>11</v>
      </c>
      <c r="H24" t="s">
        <v>11</v>
      </c>
      <c r="I24" t="s">
        <v>11</v>
      </c>
      <c r="J24">
        <v>26.260438919067383</v>
      </c>
      <c r="K24">
        <v>26.260438919067383</v>
      </c>
      <c r="L24" t="s">
        <v>11</v>
      </c>
      <c r="M24" t="s">
        <v>11</v>
      </c>
      <c r="N24" t="s">
        <v>11</v>
      </c>
      <c r="O24" s="2" t="s">
        <v>11</v>
      </c>
      <c r="P24" t="s">
        <v>11</v>
      </c>
      <c r="Q24" t="s">
        <v>11</v>
      </c>
      <c r="R24" t="s">
        <v>11</v>
      </c>
      <c r="S24" t="b">
        <v>1</v>
      </c>
      <c r="T24">
        <v>20991.264453125001</v>
      </c>
      <c r="U24" t="b">
        <v>1</v>
      </c>
      <c r="V24">
        <v>3</v>
      </c>
      <c r="W24">
        <v>7</v>
      </c>
      <c r="X24">
        <v>1</v>
      </c>
      <c r="Y24">
        <v>84.857002258300781</v>
      </c>
      <c r="Z24" t="s">
        <v>11</v>
      </c>
      <c r="AA24" t="s">
        <v>11</v>
      </c>
      <c r="AB24" t="s">
        <v>11</v>
      </c>
      <c r="AC24" t="s">
        <v>48</v>
      </c>
      <c r="AD24" t="s">
        <v>48</v>
      </c>
    </row>
    <row r="25" spans="1:30" x14ac:dyDescent="0.25">
      <c r="A25" t="s">
        <v>51</v>
      </c>
      <c r="B25" t="s">
        <v>52</v>
      </c>
      <c r="C25" t="s">
        <v>44</v>
      </c>
      <c r="D25" t="s">
        <v>45</v>
      </c>
      <c r="E25" t="s">
        <v>46</v>
      </c>
      <c r="F25" t="s">
        <v>47</v>
      </c>
      <c r="G25">
        <v>1</v>
      </c>
      <c r="H25" t="s">
        <v>11</v>
      </c>
      <c r="I25" t="s">
        <v>11</v>
      </c>
      <c r="J25">
        <v>27.410446166992188</v>
      </c>
      <c r="K25">
        <v>27.410446166992188</v>
      </c>
      <c r="L25" t="s">
        <v>11</v>
      </c>
      <c r="M25" t="s">
        <v>11</v>
      </c>
      <c r="N25">
        <v>1.6336383819580078</v>
      </c>
      <c r="O25" s="2" t="s">
        <v>11</v>
      </c>
      <c r="P25" t="s">
        <v>11</v>
      </c>
      <c r="Q25" t="s">
        <v>11</v>
      </c>
      <c r="R25">
        <v>0</v>
      </c>
      <c r="S25" t="b">
        <v>1</v>
      </c>
      <c r="T25">
        <v>8792.2417853860297</v>
      </c>
      <c r="U25" t="b">
        <v>1</v>
      </c>
      <c r="V25">
        <v>3</v>
      </c>
      <c r="W25">
        <v>20</v>
      </c>
      <c r="X25">
        <v>1</v>
      </c>
      <c r="Y25">
        <v>83.468597412109375</v>
      </c>
      <c r="Z25" t="s">
        <v>11</v>
      </c>
      <c r="AA25" t="s">
        <v>11</v>
      </c>
      <c r="AB25" t="s">
        <v>11</v>
      </c>
      <c r="AC25" t="s">
        <v>48</v>
      </c>
      <c r="AD25" t="s">
        <v>48</v>
      </c>
    </row>
    <row r="26" spans="1:30" x14ac:dyDescent="0.25">
      <c r="A26" t="s">
        <v>62</v>
      </c>
      <c r="B26" t="s">
        <v>52</v>
      </c>
      <c r="C26" t="s">
        <v>60</v>
      </c>
      <c r="D26" t="s">
        <v>45</v>
      </c>
      <c r="E26" t="s">
        <v>46</v>
      </c>
      <c r="F26" t="s">
        <v>47</v>
      </c>
      <c r="G26">
        <v>1</v>
      </c>
      <c r="H26" t="s">
        <v>11</v>
      </c>
      <c r="I26" t="s">
        <v>11</v>
      </c>
      <c r="J26">
        <v>35.852031707763672</v>
      </c>
      <c r="K26">
        <v>35.852031707763672</v>
      </c>
      <c r="L26" t="s">
        <v>11</v>
      </c>
      <c r="M26" t="s">
        <v>11</v>
      </c>
      <c r="N26">
        <v>10.075223922729492</v>
      </c>
      <c r="O26" s="2" t="s">
        <v>11</v>
      </c>
      <c r="P26" t="s">
        <v>11</v>
      </c>
      <c r="Q26" t="s">
        <v>11</v>
      </c>
      <c r="R26">
        <v>0</v>
      </c>
      <c r="S26" t="b">
        <v>1</v>
      </c>
      <c r="T26">
        <v>7903.1422125153931</v>
      </c>
      <c r="U26" t="b">
        <v>1</v>
      </c>
      <c r="V26">
        <v>3</v>
      </c>
      <c r="W26">
        <v>29</v>
      </c>
      <c r="X26">
        <v>1</v>
      </c>
      <c r="Y26">
        <v>73.526138305664063</v>
      </c>
      <c r="Z26">
        <v>83.070899963378906</v>
      </c>
      <c r="AA26" t="s">
        <v>11</v>
      </c>
      <c r="AB26" t="s">
        <v>11</v>
      </c>
      <c r="AC26" t="s">
        <v>48</v>
      </c>
      <c r="AD26" t="s">
        <v>57</v>
      </c>
    </row>
    <row r="27" spans="1:30" x14ac:dyDescent="0.25">
      <c r="A27" t="s">
        <v>68</v>
      </c>
      <c r="B27" t="s">
        <v>52</v>
      </c>
      <c r="C27" t="s">
        <v>66</v>
      </c>
      <c r="D27" t="s">
        <v>45</v>
      </c>
      <c r="E27" t="s">
        <v>46</v>
      </c>
      <c r="F27" t="s">
        <v>47</v>
      </c>
      <c r="G27">
        <v>1</v>
      </c>
      <c r="H27" t="s">
        <v>11</v>
      </c>
      <c r="I27" t="s">
        <v>11</v>
      </c>
      <c r="J27">
        <v>25.512836456298828</v>
      </c>
      <c r="K27">
        <v>25.512836456298828</v>
      </c>
      <c r="L27" t="s">
        <v>11</v>
      </c>
      <c r="M27" t="s">
        <v>11</v>
      </c>
      <c r="N27">
        <v>-0.26397132873535156</v>
      </c>
      <c r="O27" s="2" t="s">
        <v>11</v>
      </c>
      <c r="P27" t="s">
        <v>11</v>
      </c>
      <c r="Q27" t="s">
        <v>11</v>
      </c>
      <c r="R27">
        <v>0</v>
      </c>
      <c r="S27" t="b">
        <v>1</v>
      </c>
      <c r="T27">
        <v>11856.551798592032</v>
      </c>
      <c r="U27" t="b">
        <v>1</v>
      </c>
      <c r="V27">
        <v>3</v>
      </c>
      <c r="W27">
        <v>18</v>
      </c>
      <c r="X27">
        <v>1</v>
      </c>
      <c r="Y27">
        <v>83.866302490234375</v>
      </c>
      <c r="Z27" t="s">
        <v>11</v>
      </c>
      <c r="AA27" t="s">
        <v>11</v>
      </c>
      <c r="AB27" t="s">
        <v>11</v>
      </c>
      <c r="AC27" t="s">
        <v>48</v>
      </c>
      <c r="AD27" t="s">
        <v>48</v>
      </c>
    </row>
    <row r="28" spans="1:30" x14ac:dyDescent="0.25">
      <c r="A28" t="s">
        <v>74</v>
      </c>
      <c r="B28" t="s">
        <v>52</v>
      </c>
      <c r="C28" t="s">
        <v>72</v>
      </c>
      <c r="D28" t="s">
        <v>45</v>
      </c>
      <c r="E28" t="s">
        <v>46</v>
      </c>
      <c r="F28" t="s">
        <v>47</v>
      </c>
      <c r="G28">
        <v>1</v>
      </c>
      <c r="H28" t="s">
        <v>11</v>
      </c>
      <c r="I28" t="s">
        <v>11</v>
      </c>
      <c r="J28">
        <v>32.753597259521484</v>
      </c>
      <c r="K28">
        <v>32.753597259521484</v>
      </c>
      <c r="L28" t="s">
        <v>11</v>
      </c>
      <c r="M28" t="s">
        <v>11</v>
      </c>
      <c r="N28">
        <v>6.9767894744873047</v>
      </c>
      <c r="O28" s="2" t="s">
        <v>11</v>
      </c>
      <c r="P28" t="s">
        <v>11</v>
      </c>
      <c r="Q28" t="s">
        <v>11</v>
      </c>
      <c r="R28">
        <v>0</v>
      </c>
      <c r="S28" t="b">
        <v>1</v>
      </c>
      <c r="T28">
        <v>2446.3801850145992</v>
      </c>
      <c r="U28" t="b">
        <v>1</v>
      </c>
      <c r="V28">
        <v>3</v>
      </c>
      <c r="W28">
        <v>28</v>
      </c>
      <c r="X28">
        <v>1</v>
      </c>
      <c r="Y28">
        <v>83.070899963378906</v>
      </c>
      <c r="Z28" t="s">
        <v>11</v>
      </c>
      <c r="AA28" t="s">
        <v>11</v>
      </c>
      <c r="AB28" t="s">
        <v>11</v>
      </c>
      <c r="AC28" t="s">
        <v>48</v>
      </c>
      <c r="AD28" t="s">
        <v>48</v>
      </c>
    </row>
    <row r="29" spans="1:30" x14ac:dyDescent="0.25">
      <c r="A29" t="s">
        <v>80</v>
      </c>
      <c r="B29" t="s">
        <v>52</v>
      </c>
      <c r="C29" t="s">
        <v>78</v>
      </c>
      <c r="D29" t="s">
        <v>45</v>
      </c>
      <c r="E29" t="s">
        <v>46</v>
      </c>
      <c r="F29" t="s">
        <v>47</v>
      </c>
      <c r="G29" t="s">
        <v>11</v>
      </c>
      <c r="H29" t="s">
        <v>11</v>
      </c>
      <c r="I29" t="s">
        <v>11</v>
      </c>
      <c r="J29" t="s">
        <v>58</v>
      </c>
      <c r="K29" t="s">
        <v>11</v>
      </c>
      <c r="L29" t="s">
        <v>11</v>
      </c>
      <c r="M29" t="s">
        <v>11</v>
      </c>
      <c r="N29" t="s">
        <v>11</v>
      </c>
      <c r="O29" s="2" t="s">
        <v>11</v>
      </c>
      <c r="P29" t="s">
        <v>11</v>
      </c>
      <c r="Q29" t="s">
        <v>11</v>
      </c>
      <c r="R29" t="s">
        <v>11</v>
      </c>
      <c r="S29" t="b">
        <v>1</v>
      </c>
      <c r="T29">
        <v>453.9028514530811</v>
      </c>
      <c r="U29" t="b">
        <v>1</v>
      </c>
      <c r="V29">
        <v>3</v>
      </c>
      <c r="W29">
        <v>39</v>
      </c>
      <c r="X29">
        <v>1</v>
      </c>
      <c r="Y29">
        <v>61.396343231201172</v>
      </c>
      <c r="Z29" t="s">
        <v>11</v>
      </c>
      <c r="AA29" t="s">
        <v>11</v>
      </c>
      <c r="AB29" t="s">
        <v>11</v>
      </c>
      <c r="AC29" t="s">
        <v>57</v>
      </c>
      <c r="AD29" t="s">
        <v>48</v>
      </c>
    </row>
    <row r="30" spans="1:30" x14ac:dyDescent="0.25">
      <c r="A30" t="s">
        <v>86</v>
      </c>
      <c r="B30" t="s">
        <v>52</v>
      </c>
      <c r="C30" t="s">
        <v>84</v>
      </c>
      <c r="D30" t="s">
        <v>45</v>
      </c>
      <c r="E30" t="s">
        <v>46</v>
      </c>
      <c r="F30" t="s">
        <v>47</v>
      </c>
      <c r="G30" t="s">
        <v>11</v>
      </c>
      <c r="H30" t="s">
        <v>11</v>
      </c>
      <c r="I30" t="s">
        <v>11</v>
      </c>
      <c r="J30" t="s">
        <v>58</v>
      </c>
      <c r="K30" t="s">
        <v>11</v>
      </c>
      <c r="L30" t="s">
        <v>11</v>
      </c>
      <c r="M30" t="s">
        <v>11</v>
      </c>
      <c r="N30" t="s">
        <v>11</v>
      </c>
      <c r="O30" s="2" t="s">
        <v>11</v>
      </c>
      <c r="P30" t="s">
        <v>11</v>
      </c>
      <c r="Q30" t="s">
        <v>11</v>
      </c>
      <c r="R30" t="s">
        <v>11</v>
      </c>
      <c r="S30" t="b">
        <v>1</v>
      </c>
      <c r="T30">
        <v>949.45575971407459</v>
      </c>
      <c r="U30" t="b">
        <v>1</v>
      </c>
      <c r="V30">
        <v>3</v>
      </c>
      <c r="W30">
        <v>36</v>
      </c>
      <c r="X30">
        <v>1</v>
      </c>
      <c r="Y30">
        <v>61.595191955566406</v>
      </c>
      <c r="Z30" t="s">
        <v>11</v>
      </c>
      <c r="AA30" t="s">
        <v>11</v>
      </c>
      <c r="AB30" t="s">
        <v>11</v>
      </c>
      <c r="AC30" t="s">
        <v>57</v>
      </c>
      <c r="AD30" t="s">
        <v>48</v>
      </c>
    </row>
    <row r="31" spans="1:30" x14ac:dyDescent="0.25">
      <c r="A31" t="s">
        <v>92</v>
      </c>
      <c r="B31" t="s">
        <v>52</v>
      </c>
      <c r="C31" t="s">
        <v>90</v>
      </c>
      <c r="D31" t="s">
        <v>45</v>
      </c>
      <c r="E31" t="s">
        <v>46</v>
      </c>
      <c r="F31" t="s">
        <v>47</v>
      </c>
      <c r="G31">
        <v>1</v>
      </c>
      <c r="H31" t="s">
        <v>11</v>
      </c>
      <c r="I31" t="s">
        <v>11</v>
      </c>
      <c r="J31">
        <v>30.469764709472656</v>
      </c>
      <c r="K31">
        <v>30.469764709472656</v>
      </c>
      <c r="L31" t="s">
        <v>11</v>
      </c>
      <c r="M31" t="s">
        <v>11</v>
      </c>
      <c r="N31">
        <v>4.6929569244384766</v>
      </c>
      <c r="O31" s="2" t="s">
        <v>11</v>
      </c>
      <c r="P31" t="s">
        <v>11</v>
      </c>
      <c r="Q31" t="s">
        <v>11</v>
      </c>
      <c r="R31">
        <v>0</v>
      </c>
      <c r="S31" t="b">
        <v>1</v>
      </c>
      <c r="T31">
        <v>8859.4800092846945</v>
      </c>
      <c r="U31" t="b">
        <v>1</v>
      </c>
      <c r="V31">
        <v>3</v>
      </c>
      <c r="W31">
        <v>23</v>
      </c>
      <c r="X31">
        <v>1</v>
      </c>
      <c r="Y31">
        <v>82.07666015625</v>
      </c>
      <c r="Z31" t="s">
        <v>11</v>
      </c>
      <c r="AA31" t="s">
        <v>11</v>
      </c>
      <c r="AB31" t="s">
        <v>11</v>
      </c>
      <c r="AC31" t="s">
        <v>48</v>
      </c>
      <c r="AD31" t="s">
        <v>48</v>
      </c>
    </row>
    <row r="32" spans="1:30" x14ac:dyDescent="0.25">
      <c r="A32" t="s">
        <v>98</v>
      </c>
      <c r="B32" t="s">
        <v>52</v>
      </c>
      <c r="C32" t="s">
        <v>96</v>
      </c>
      <c r="D32" t="s">
        <v>45</v>
      </c>
      <c r="E32" t="s">
        <v>46</v>
      </c>
      <c r="F32" t="s">
        <v>47</v>
      </c>
      <c r="G32" t="s">
        <v>11</v>
      </c>
      <c r="H32" t="s">
        <v>11</v>
      </c>
      <c r="I32" t="s">
        <v>11</v>
      </c>
      <c r="J32">
        <v>25.77680778503418</v>
      </c>
      <c r="K32">
        <v>25.77680778503418</v>
      </c>
      <c r="L32" t="s">
        <v>11</v>
      </c>
      <c r="M32" t="s">
        <v>11</v>
      </c>
      <c r="N32" t="s">
        <v>11</v>
      </c>
      <c r="O32" s="2" t="s">
        <v>11</v>
      </c>
      <c r="P32" t="s">
        <v>11</v>
      </c>
      <c r="Q32" t="s">
        <v>11</v>
      </c>
      <c r="R32" t="s">
        <v>11</v>
      </c>
      <c r="S32" t="b">
        <v>1</v>
      </c>
      <c r="T32">
        <v>20991.264453125001</v>
      </c>
      <c r="U32" t="b">
        <v>1</v>
      </c>
      <c r="V32">
        <v>3</v>
      </c>
      <c r="W32">
        <v>7</v>
      </c>
      <c r="X32">
        <v>1</v>
      </c>
      <c r="Y32">
        <v>84.860542297363281</v>
      </c>
      <c r="Z32" t="s">
        <v>11</v>
      </c>
      <c r="AA32" t="s">
        <v>11</v>
      </c>
      <c r="AB32" t="s">
        <v>11</v>
      </c>
      <c r="AC32" t="s">
        <v>48</v>
      </c>
      <c r="AD32" t="s">
        <v>48</v>
      </c>
    </row>
    <row r="33" spans="1:30" x14ac:dyDescent="0.25">
      <c r="A33" t="s">
        <v>53</v>
      </c>
      <c r="B33" t="s">
        <v>54</v>
      </c>
      <c r="C33" t="s">
        <v>44</v>
      </c>
      <c r="D33" t="s">
        <v>45</v>
      </c>
      <c r="E33" t="s">
        <v>46</v>
      </c>
      <c r="F33" t="s">
        <v>47</v>
      </c>
      <c r="G33">
        <v>1.9424662590026855</v>
      </c>
      <c r="H33" t="s">
        <v>11</v>
      </c>
      <c r="I33" t="s">
        <v>11</v>
      </c>
      <c r="J33">
        <v>25.625776290893555</v>
      </c>
      <c r="K33">
        <v>25.625776290893555</v>
      </c>
      <c r="L33" t="s">
        <v>11</v>
      </c>
      <c r="M33" t="s">
        <v>11</v>
      </c>
      <c r="N33">
        <v>0.67574882507324219</v>
      </c>
      <c r="O33" s="2" t="s">
        <v>11</v>
      </c>
      <c r="P33" t="s">
        <v>11</v>
      </c>
      <c r="Q33" t="s">
        <v>11</v>
      </c>
      <c r="R33">
        <v>-0.95788955688476563</v>
      </c>
      <c r="S33" t="b">
        <v>1</v>
      </c>
      <c r="T33">
        <v>8792.2417853860297</v>
      </c>
      <c r="U33" t="b">
        <v>1</v>
      </c>
      <c r="V33">
        <v>3</v>
      </c>
      <c r="W33">
        <v>18</v>
      </c>
      <c r="X33">
        <v>1</v>
      </c>
      <c r="Y33">
        <v>83.667449951171875</v>
      </c>
      <c r="Z33" t="s">
        <v>11</v>
      </c>
      <c r="AA33" t="s">
        <v>11</v>
      </c>
      <c r="AB33" t="s">
        <v>11</v>
      </c>
      <c r="AC33" t="s">
        <v>48</v>
      </c>
      <c r="AD33" t="s">
        <v>48</v>
      </c>
    </row>
    <row r="34" spans="1:30" x14ac:dyDescent="0.25">
      <c r="A34" t="s">
        <v>63</v>
      </c>
      <c r="B34" t="s">
        <v>54</v>
      </c>
      <c r="C34" t="s">
        <v>60</v>
      </c>
      <c r="D34" t="s">
        <v>45</v>
      </c>
      <c r="E34" t="s">
        <v>46</v>
      </c>
      <c r="F34" t="s">
        <v>47</v>
      </c>
      <c r="G34">
        <v>0.26287046074867249</v>
      </c>
      <c r="H34" t="s">
        <v>11</v>
      </c>
      <c r="I34" t="s">
        <v>11</v>
      </c>
      <c r="J34">
        <v>36.952827453613281</v>
      </c>
      <c r="K34">
        <v>36.952827453613281</v>
      </c>
      <c r="L34" t="s">
        <v>11</v>
      </c>
      <c r="M34" t="s">
        <v>11</v>
      </c>
      <c r="N34">
        <v>12.002799987792969</v>
      </c>
      <c r="O34" s="2" t="s">
        <v>11</v>
      </c>
      <c r="P34" t="s">
        <v>11</v>
      </c>
      <c r="Q34" t="s">
        <v>11</v>
      </c>
      <c r="R34">
        <v>1.9275760650634766</v>
      </c>
      <c r="S34" t="b">
        <v>1</v>
      </c>
      <c r="T34">
        <v>7903.1422125153931</v>
      </c>
      <c r="U34" t="b">
        <v>1</v>
      </c>
      <c r="V34">
        <v>3</v>
      </c>
      <c r="W34">
        <v>31</v>
      </c>
      <c r="X34">
        <v>1</v>
      </c>
      <c r="Y34">
        <v>73.526138305664063</v>
      </c>
      <c r="Z34" t="s">
        <v>11</v>
      </c>
      <c r="AA34" t="s">
        <v>11</v>
      </c>
      <c r="AB34" t="s">
        <v>11</v>
      </c>
      <c r="AC34" t="s">
        <v>48</v>
      </c>
      <c r="AD34" t="s">
        <v>48</v>
      </c>
    </row>
    <row r="35" spans="1:30" x14ac:dyDescent="0.25">
      <c r="A35" t="s">
        <v>69</v>
      </c>
      <c r="B35" t="s">
        <v>54</v>
      </c>
      <c r="C35" t="s">
        <v>66</v>
      </c>
      <c r="D35" t="s">
        <v>45</v>
      </c>
      <c r="E35" t="s">
        <v>46</v>
      </c>
      <c r="F35" t="s">
        <v>47</v>
      </c>
      <c r="G35">
        <v>2.2355136871337891</v>
      </c>
      <c r="H35" t="s">
        <v>11</v>
      </c>
      <c r="I35" t="s">
        <v>11</v>
      </c>
      <c r="J35">
        <v>23.525449752807617</v>
      </c>
      <c r="K35">
        <v>23.525449752807617</v>
      </c>
      <c r="L35" t="s">
        <v>11</v>
      </c>
      <c r="M35" t="s">
        <v>11</v>
      </c>
      <c r="N35">
        <v>-1.4245777130126953</v>
      </c>
      <c r="O35" s="2" t="s">
        <v>11</v>
      </c>
      <c r="P35" t="s">
        <v>11</v>
      </c>
      <c r="Q35" t="s">
        <v>11</v>
      </c>
      <c r="R35">
        <v>-1.1606063842773438</v>
      </c>
      <c r="S35" t="b">
        <v>1</v>
      </c>
      <c r="T35">
        <v>11856.551798592032</v>
      </c>
      <c r="U35" t="b">
        <v>1</v>
      </c>
      <c r="V35">
        <v>3</v>
      </c>
      <c r="W35">
        <v>17</v>
      </c>
      <c r="X35">
        <v>1</v>
      </c>
      <c r="Y35">
        <v>83.866302490234375</v>
      </c>
      <c r="Z35" t="s">
        <v>11</v>
      </c>
      <c r="AA35" t="s">
        <v>11</v>
      </c>
      <c r="AB35" t="s">
        <v>11</v>
      </c>
      <c r="AC35" t="s">
        <v>48</v>
      </c>
      <c r="AD35" t="s">
        <v>48</v>
      </c>
    </row>
    <row r="36" spans="1:30" x14ac:dyDescent="0.25">
      <c r="A36" t="s">
        <v>75</v>
      </c>
      <c r="B36" t="s">
        <v>54</v>
      </c>
      <c r="C36" t="s">
        <v>72</v>
      </c>
      <c r="D36" t="s">
        <v>45</v>
      </c>
      <c r="E36" t="s">
        <v>46</v>
      </c>
      <c r="F36" t="s">
        <v>47</v>
      </c>
      <c r="G36">
        <v>0.21705909073352814</v>
      </c>
      <c r="H36" t="s">
        <v>11</v>
      </c>
      <c r="I36" t="s">
        <v>11</v>
      </c>
      <c r="J36">
        <v>34.130657196044922</v>
      </c>
      <c r="K36">
        <v>34.130657196044922</v>
      </c>
      <c r="L36" t="s">
        <v>11</v>
      </c>
      <c r="M36" t="s">
        <v>11</v>
      </c>
      <c r="N36">
        <v>9.1806297302246094</v>
      </c>
      <c r="O36" s="2" t="s">
        <v>11</v>
      </c>
      <c r="P36" t="s">
        <v>11</v>
      </c>
      <c r="Q36" t="s">
        <v>11</v>
      </c>
      <c r="R36">
        <v>2.2038402557373047</v>
      </c>
      <c r="S36" t="b">
        <v>1</v>
      </c>
      <c r="T36">
        <v>2446.3801850145992</v>
      </c>
      <c r="U36" t="b">
        <v>1</v>
      </c>
      <c r="V36">
        <v>3</v>
      </c>
      <c r="W36">
        <v>29</v>
      </c>
      <c r="X36">
        <v>1</v>
      </c>
      <c r="Y36">
        <v>82.275505065917969</v>
      </c>
      <c r="Z36" t="s">
        <v>11</v>
      </c>
      <c r="AA36" t="s">
        <v>11</v>
      </c>
      <c r="AB36" t="s">
        <v>11</v>
      </c>
      <c r="AC36" t="s">
        <v>48</v>
      </c>
      <c r="AD36" t="s">
        <v>48</v>
      </c>
    </row>
    <row r="37" spans="1:30" x14ac:dyDescent="0.25">
      <c r="A37" t="s">
        <v>81</v>
      </c>
      <c r="B37" t="s">
        <v>54</v>
      </c>
      <c r="C37" t="s">
        <v>78</v>
      </c>
      <c r="D37" t="s">
        <v>45</v>
      </c>
      <c r="E37" t="s">
        <v>46</v>
      </c>
      <c r="F37" t="s">
        <v>47</v>
      </c>
      <c r="G37" t="s">
        <v>11</v>
      </c>
      <c r="H37" t="s">
        <v>11</v>
      </c>
      <c r="I37" t="s">
        <v>11</v>
      </c>
      <c r="J37" t="s">
        <v>58</v>
      </c>
      <c r="K37" t="s">
        <v>11</v>
      </c>
      <c r="L37" t="s">
        <v>11</v>
      </c>
      <c r="M37" t="s">
        <v>11</v>
      </c>
      <c r="N37" t="s">
        <v>11</v>
      </c>
      <c r="O37" s="2" t="s">
        <v>11</v>
      </c>
      <c r="P37" t="s">
        <v>11</v>
      </c>
      <c r="Q37" t="s">
        <v>11</v>
      </c>
      <c r="R37" t="s">
        <v>11</v>
      </c>
      <c r="S37" t="b">
        <v>1</v>
      </c>
      <c r="T37">
        <v>453.9028514530811</v>
      </c>
      <c r="U37" t="b">
        <v>1</v>
      </c>
      <c r="V37">
        <v>3</v>
      </c>
      <c r="W37">
        <v>39</v>
      </c>
      <c r="X37">
        <v>1</v>
      </c>
      <c r="Y37">
        <v>61.197494506835938</v>
      </c>
      <c r="Z37" t="s">
        <v>11</v>
      </c>
      <c r="AA37" t="s">
        <v>11</v>
      </c>
      <c r="AB37" t="s">
        <v>11</v>
      </c>
      <c r="AC37" t="s">
        <v>57</v>
      </c>
      <c r="AD37" t="s">
        <v>48</v>
      </c>
    </row>
    <row r="38" spans="1:30" x14ac:dyDescent="0.25">
      <c r="A38" t="s">
        <v>87</v>
      </c>
      <c r="B38" t="s">
        <v>54</v>
      </c>
      <c r="C38" t="s">
        <v>84</v>
      </c>
      <c r="D38" t="s">
        <v>45</v>
      </c>
      <c r="E38" t="s">
        <v>46</v>
      </c>
      <c r="F38" t="s">
        <v>47</v>
      </c>
      <c r="G38" t="s">
        <v>11</v>
      </c>
      <c r="H38" t="s">
        <v>11</v>
      </c>
      <c r="I38" t="s">
        <v>11</v>
      </c>
      <c r="J38" t="s">
        <v>58</v>
      </c>
      <c r="K38" t="s">
        <v>11</v>
      </c>
      <c r="L38" t="s">
        <v>11</v>
      </c>
      <c r="M38" t="s">
        <v>11</v>
      </c>
      <c r="N38" t="s">
        <v>11</v>
      </c>
      <c r="O38" s="2" t="s">
        <v>11</v>
      </c>
      <c r="P38" t="s">
        <v>11</v>
      </c>
      <c r="Q38" t="s">
        <v>11</v>
      </c>
      <c r="R38" t="s">
        <v>11</v>
      </c>
      <c r="S38" t="b">
        <v>1</v>
      </c>
      <c r="T38">
        <v>949.45575971407459</v>
      </c>
      <c r="U38" t="b">
        <v>1</v>
      </c>
      <c r="V38">
        <v>3</v>
      </c>
      <c r="W38">
        <v>39</v>
      </c>
      <c r="X38">
        <v>1</v>
      </c>
      <c r="Y38">
        <v>64.180229187011719</v>
      </c>
      <c r="Z38" t="s">
        <v>11</v>
      </c>
      <c r="AA38" t="s">
        <v>11</v>
      </c>
      <c r="AB38" t="s">
        <v>11</v>
      </c>
      <c r="AC38" t="s">
        <v>57</v>
      </c>
      <c r="AD38" t="s">
        <v>48</v>
      </c>
    </row>
    <row r="39" spans="1:30" x14ac:dyDescent="0.25">
      <c r="A39" t="s">
        <v>93</v>
      </c>
      <c r="B39" t="s">
        <v>54</v>
      </c>
      <c r="C39" t="s">
        <v>90</v>
      </c>
      <c r="D39" t="s">
        <v>45</v>
      </c>
      <c r="E39" t="s">
        <v>46</v>
      </c>
      <c r="F39" t="s">
        <v>47</v>
      </c>
      <c r="G39">
        <v>1.266282320022583</v>
      </c>
      <c r="H39" t="s">
        <v>11</v>
      </c>
      <c r="I39" t="s">
        <v>11</v>
      </c>
      <c r="J39">
        <v>29.302385330200195</v>
      </c>
      <c r="K39">
        <v>29.302385330200195</v>
      </c>
      <c r="L39" t="s">
        <v>11</v>
      </c>
      <c r="M39" t="s">
        <v>11</v>
      </c>
      <c r="N39">
        <v>4.3523578643798828</v>
      </c>
      <c r="O39" s="2" t="s">
        <v>11</v>
      </c>
      <c r="P39" t="s">
        <v>11</v>
      </c>
      <c r="Q39" t="s">
        <v>11</v>
      </c>
      <c r="R39">
        <v>-0.34059906005859375</v>
      </c>
      <c r="S39" t="b">
        <v>1</v>
      </c>
      <c r="T39">
        <v>8859.4800092846945</v>
      </c>
      <c r="U39" t="b">
        <v>1</v>
      </c>
      <c r="V39">
        <v>3</v>
      </c>
      <c r="W39">
        <v>22</v>
      </c>
      <c r="X39">
        <v>1</v>
      </c>
      <c r="Y39">
        <v>82.07666015625</v>
      </c>
      <c r="Z39" t="s">
        <v>11</v>
      </c>
      <c r="AA39" t="s">
        <v>11</v>
      </c>
      <c r="AB39" t="s">
        <v>11</v>
      </c>
      <c r="AC39" t="s">
        <v>48</v>
      </c>
      <c r="AD39" t="s">
        <v>48</v>
      </c>
    </row>
    <row r="40" spans="1:30" x14ac:dyDescent="0.25">
      <c r="A40" t="s">
        <v>99</v>
      </c>
      <c r="B40" t="s">
        <v>54</v>
      </c>
      <c r="C40" t="s">
        <v>96</v>
      </c>
      <c r="D40" t="s">
        <v>45</v>
      </c>
      <c r="E40" t="s">
        <v>46</v>
      </c>
      <c r="F40" t="s">
        <v>47</v>
      </c>
      <c r="G40" t="s">
        <v>11</v>
      </c>
      <c r="H40" t="s">
        <v>11</v>
      </c>
      <c r="I40" t="s">
        <v>11</v>
      </c>
      <c r="J40">
        <v>24.950027465820313</v>
      </c>
      <c r="K40">
        <v>24.950027465820313</v>
      </c>
      <c r="L40" t="s">
        <v>11</v>
      </c>
      <c r="M40" t="s">
        <v>11</v>
      </c>
      <c r="N40" t="s">
        <v>11</v>
      </c>
      <c r="O40" s="2" t="s">
        <v>11</v>
      </c>
      <c r="P40" t="s">
        <v>11</v>
      </c>
      <c r="Q40" t="s">
        <v>11</v>
      </c>
      <c r="R40" t="s">
        <v>11</v>
      </c>
      <c r="S40" t="b">
        <v>1</v>
      </c>
      <c r="T40">
        <v>20991.264453125001</v>
      </c>
      <c r="U40" t="b">
        <v>1</v>
      </c>
      <c r="V40">
        <v>3</v>
      </c>
      <c r="W40">
        <v>7</v>
      </c>
      <c r="X40">
        <v>1</v>
      </c>
      <c r="Y40">
        <v>84.661697387695313</v>
      </c>
      <c r="Z40" t="s">
        <v>11</v>
      </c>
      <c r="AA40" t="s">
        <v>11</v>
      </c>
      <c r="AB40" t="s">
        <v>11</v>
      </c>
      <c r="AC40" t="s">
        <v>48</v>
      </c>
      <c r="AD40" t="s">
        <v>48</v>
      </c>
    </row>
    <row r="41" spans="1:30" x14ac:dyDescent="0.25">
      <c r="A41" t="s">
        <v>55</v>
      </c>
      <c r="B41" t="s">
        <v>56</v>
      </c>
      <c r="C41" t="s">
        <v>44</v>
      </c>
      <c r="D41" t="s">
        <v>45</v>
      </c>
      <c r="E41" t="s">
        <v>46</v>
      </c>
      <c r="F41" t="s">
        <v>47</v>
      </c>
      <c r="G41">
        <v>1.6561998054385185E-2</v>
      </c>
      <c r="H41" t="s">
        <v>11</v>
      </c>
      <c r="I41" t="s">
        <v>11</v>
      </c>
      <c r="J41">
        <v>34.697288513183594</v>
      </c>
      <c r="K41">
        <v>34.697288513183594</v>
      </c>
      <c r="L41" t="s">
        <v>11</v>
      </c>
      <c r="M41" t="s">
        <v>11</v>
      </c>
      <c r="N41">
        <v>7.5496177673339844</v>
      </c>
      <c r="O41" s="2" t="s">
        <v>11</v>
      </c>
      <c r="P41" t="s">
        <v>11</v>
      </c>
      <c r="Q41" t="s">
        <v>11</v>
      </c>
      <c r="R41">
        <v>5.9159793853759766</v>
      </c>
      <c r="S41" t="b">
        <v>1</v>
      </c>
      <c r="T41">
        <v>8792.2417853860297</v>
      </c>
      <c r="U41" t="b">
        <v>1</v>
      </c>
      <c r="V41">
        <v>3</v>
      </c>
      <c r="W41">
        <v>27</v>
      </c>
      <c r="X41">
        <v>1</v>
      </c>
      <c r="Y41">
        <v>83.065994262695313</v>
      </c>
      <c r="Z41">
        <v>70.9383544921875</v>
      </c>
      <c r="AA41" t="s">
        <v>11</v>
      </c>
      <c r="AB41" t="s">
        <v>11</v>
      </c>
      <c r="AC41" t="s">
        <v>48</v>
      </c>
      <c r="AD41" t="s">
        <v>57</v>
      </c>
    </row>
    <row r="42" spans="1:30" x14ac:dyDescent="0.25">
      <c r="A42" t="s">
        <v>64</v>
      </c>
      <c r="B42" t="s">
        <v>56</v>
      </c>
      <c r="C42" t="s">
        <v>60</v>
      </c>
      <c r="D42" t="s">
        <v>45</v>
      </c>
      <c r="E42" t="s">
        <v>46</v>
      </c>
      <c r="F42" t="s">
        <v>47</v>
      </c>
      <c r="G42">
        <v>1.4998021125793457</v>
      </c>
      <c r="H42" t="s">
        <v>11</v>
      </c>
      <c r="I42" t="s">
        <v>11</v>
      </c>
      <c r="J42">
        <v>36.63812255859375</v>
      </c>
      <c r="K42">
        <v>36.63812255859375</v>
      </c>
      <c r="L42" t="s">
        <v>11</v>
      </c>
      <c r="M42" t="s">
        <v>11</v>
      </c>
      <c r="N42">
        <v>9.4904518127441406</v>
      </c>
      <c r="O42" s="2" t="s">
        <v>11</v>
      </c>
      <c r="P42" t="s">
        <v>11</v>
      </c>
      <c r="Q42" t="s">
        <v>11</v>
      </c>
      <c r="R42">
        <v>-0.58477210998535156</v>
      </c>
      <c r="S42" t="b">
        <v>1</v>
      </c>
      <c r="T42">
        <v>7903.1422125153931</v>
      </c>
      <c r="U42" t="b">
        <v>1</v>
      </c>
      <c r="V42">
        <v>3</v>
      </c>
      <c r="W42">
        <v>31</v>
      </c>
      <c r="X42">
        <v>1</v>
      </c>
      <c r="Y42">
        <v>73.721748352050781</v>
      </c>
      <c r="Z42" t="s">
        <v>11</v>
      </c>
      <c r="AA42" t="s">
        <v>11</v>
      </c>
      <c r="AB42" t="s">
        <v>11</v>
      </c>
      <c r="AC42" t="s">
        <v>48</v>
      </c>
      <c r="AD42" t="s">
        <v>48</v>
      </c>
    </row>
    <row r="43" spans="1:30" x14ac:dyDescent="0.25">
      <c r="A43" t="s">
        <v>70</v>
      </c>
      <c r="B43" t="s">
        <v>56</v>
      </c>
      <c r="C43" t="s">
        <v>66</v>
      </c>
      <c r="D43" t="s">
        <v>45</v>
      </c>
      <c r="E43" t="s">
        <v>46</v>
      </c>
      <c r="F43" t="s">
        <v>47</v>
      </c>
      <c r="G43">
        <v>3.7177808582782745E-2</v>
      </c>
      <c r="H43" t="s">
        <v>11</v>
      </c>
      <c r="I43" t="s">
        <v>11</v>
      </c>
      <c r="J43">
        <v>31.633113861083984</v>
      </c>
      <c r="K43">
        <v>31.633113861083984</v>
      </c>
      <c r="L43" t="s">
        <v>11</v>
      </c>
      <c r="M43" t="s">
        <v>11</v>
      </c>
      <c r="N43">
        <v>4.485443115234375</v>
      </c>
      <c r="O43" s="2" t="s">
        <v>11</v>
      </c>
      <c r="P43" t="s">
        <v>11</v>
      </c>
      <c r="Q43" t="s">
        <v>11</v>
      </c>
      <c r="R43">
        <v>4.7494144439697266</v>
      </c>
      <c r="S43" t="b">
        <v>1</v>
      </c>
      <c r="T43">
        <v>11856.551798592032</v>
      </c>
      <c r="U43" t="b">
        <v>1</v>
      </c>
      <c r="V43">
        <v>3</v>
      </c>
      <c r="W43">
        <v>23</v>
      </c>
      <c r="X43">
        <v>1</v>
      </c>
      <c r="Y43">
        <v>83.463623046875</v>
      </c>
      <c r="Z43">
        <v>76.505142211914063</v>
      </c>
      <c r="AA43" t="s">
        <v>11</v>
      </c>
      <c r="AB43" t="s">
        <v>11</v>
      </c>
      <c r="AC43" t="s">
        <v>48</v>
      </c>
      <c r="AD43" t="s">
        <v>57</v>
      </c>
    </row>
    <row r="44" spans="1:30" x14ac:dyDescent="0.25">
      <c r="A44" t="s">
        <v>76</v>
      </c>
      <c r="B44" t="s">
        <v>56</v>
      </c>
      <c r="C44" t="s">
        <v>72</v>
      </c>
      <c r="D44" t="s">
        <v>45</v>
      </c>
      <c r="E44" t="s">
        <v>46</v>
      </c>
      <c r="F44" t="s">
        <v>47</v>
      </c>
      <c r="G44">
        <v>0.12632425129413605</v>
      </c>
      <c r="H44" t="s">
        <v>11</v>
      </c>
      <c r="I44" t="s">
        <v>11</v>
      </c>
      <c r="J44">
        <v>37.109256744384766</v>
      </c>
      <c r="K44">
        <v>37.109256744384766</v>
      </c>
      <c r="L44" t="s">
        <v>11</v>
      </c>
      <c r="M44" t="s">
        <v>11</v>
      </c>
      <c r="N44">
        <v>9.9615859985351563</v>
      </c>
      <c r="O44" s="2" t="s">
        <v>11</v>
      </c>
      <c r="P44" t="s">
        <v>11</v>
      </c>
      <c r="Q44" t="s">
        <v>11</v>
      </c>
      <c r="R44">
        <v>2.9847965240478516</v>
      </c>
      <c r="S44" t="b">
        <v>1</v>
      </c>
      <c r="T44">
        <v>2446.3801850145992</v>
      </c>
      <c r="U44" t="b">
        <v>1</v>
      </c>
      <c r="V44">
        <v>3</v>
      </c>
      <c r="W44">
        <v>32</v>
      </c>
      <c r="X44">
        <v>1</v>
      </c>
      <c r="Y44">
        <v>61.792926788330078</v>
      </c>
      <c r="Z44" t="s">
        <v>11</v>
      </c>
      <c r="AA44" t="s">
        <v>11</v>
      </c>
      <c r="AB44" t="s">
        <v>11</v>
      </c>
      <c r="AC44" t="s">
        <v>48</v>
      </c>
      <c r="AD44" t="s">
        <v>48</v>
      </c>
    </row>
    <row r="45" spans="1:30" x14ac:dyDescent="0.25">
      <c r="A45" t="s">
        <v>82</v>
      </c>
      <c r="B45" t="s">
        <v>56</v>
      </c>
      <c r="C45" t="s">
        <v>78</v>
      </c>
      <c r="D45" t="s">
        <v>45</v>
      </c>
      <c r="E45" t="s">
        <v>46</v>
      </c>
      <c r="F45" t="s">
        <v>47</v>
      </c>
      <c r="G45" t="s">
        <v>11</v>
      </c>
      <c r="H45" t="s">
        <v>11</v>
      </c>
      <c r="I45" t="s">
        <v>11</v>
      </c>
      <c r="J45">
        <v>29.595279693603516</v>
      </c>
      <c r="K45">
        <v>29.595279693603516</v>
      </c>
      <c r="L45" t="s">
        <v>11</v>
      </c>
      <c r="M45" t="s">
        <v>11</v>
      </c>
      <c r="N45">
        <v>2.4476089477539063</v>
      </c>
      <c r="O45" s="2" t="s">
        <v>11</v>
      </c>
      <c r="P45" t="s">
        <v>11</v>
      </c>
      <c r="Q45" t="s">
        <v>11</v>
      </c>
      <c r="R45" t="s">
        <v>11</v>
      </c>
      <c r="S45" t="b">
        <v>1</v>
      </c>
      <c r="T45">
        <v>453.9028514530811</v>
      </c>
      <c r="U45" t="b">
        <v>1</v>
      </c>
      <c r="V45">
        <v>3</v>
      </c>
      <c r="W45">
        <v>28</v>
      </c>
      <c r="X45">
        <v>1</v>
      </c>
      <c r="Y45">
        <v>81.674293518066406</v>
      </c>
      <c r="Z45" t="s">
        <v>11</v>
      </c>
      <c r="AA45" t="s">
        <v>11</v>
      </c>
      <c r="AB45" t="s">
        <v>11</v>
      </c>
      <c r="AC45" t="s">
        <v>48</v>
      </c>
      <c r="AD45" t="s">
        <v>48</v>
      </c>
    </row>
    <row r="46" spans="1:30" x14ac:dyDescent="0.25">
      <c r="A46" t="s">
        <v>88</v>
      </c>
      <c r="B46" t="s">
        <v>56</v>
      </c>
      <c r="C46" t="s">
        <v>84</v>
      </c>
      <c r="D46" t="s">
        <v>45</v>
      </c>
      <c r="E46" t="s">
        <v>46</v>
      </c>
      <c r="F46" t="s">
        <v>47</v>
      </c>
      <c r="G46" t="s">
        <v>11</v>
      </c>
      <c r="H46" t="s">
        <v>11</v>
      </c>
      <c r="I46" t="s">
        <v>11</v>
      </c>
      <c r="J46" t="s">
        <v>58</v>
      </c>
      <c r="K46" t="s">
        <v>11</v>
      </c>
      <c r="L46" t="s">
        <v>11</v>
      </c>
      <c r="M46" t="s">
        <v>11</v>
      </c>
      <c r="N46" t="s">
        <v>11</v>
      </c>
      <c r="O46" s="2" t="s">
        <v>11</v>
      </c>
      <c r="P46" t="s">
        <v>11</v>
      </c>
      <c r="Q46" t="s">
        <v>11</v>
      </c>
      <c r="R46" t="s">
        <v>11</v>
      </c>
      <c r="S46" t="b">
        <v>1</v>
      </c>
      <c r="T46">
        <v>949.45575971407459</v>
      </c>
      <c r="U46" t="b">
        <v>1</v>
      </c>
      <c r="V46">
        <v>3</v>
      </c>
      <c r="W46">
        <v>39</v>
      </c>
      <c r="X46">
        <v>1</v>
      </c>
      <c r="Y46">
        <v>61.792926788330078</v>
      </c>
      <c r="Z46" t="s">
        <v>11</v>
      </c>
      <c r="AA46" t="s">
        <v>11</v>
      </c>
      <c r="AB46" t="s">
        <v>11</v>
      </c>
      <c r="AC46" t="s">
        <v>57</v>
      </c>
      <c r="AD46" t="s">
        <v>48</v>
      </c>
    </row>
    <row r="47" spans="1:30" x14ac:dyDescent="0.25">
      <c r="A47" t="s">
        <v>94</v>
      </c>
      <c r="B47" t="s">
        <v>56</v>
      </c>
      <c r="C47" t="s">
        <v>90</v>
      </c>
      <c r="D47" t="s">
        <v>45</v>
      </c>
      <c r="E47" t="s">
        <v>46</v>
      </c>
      <c r="F47" t="s">
        <v>47</v>
      </c>
      <c r="G47">
        <v>5.8634910732507706E-2</v>
      </c>
      <c r="H47" t="s">
        <v>11</v>
      </c>
      <c r="I47" t="s">
        <v>11</v>
      </c>
      <c r="J47">
        <v>35.932723999023438</v>
      </c>
      <c r="K47">
        <v>35.932723999023438</v>
      </c>
      <c r="L47" t="s">
        <v>11</v>
      </c>
      <c r="M47" t="s">
        <v>11</v>
      </c>
      <c r="N47">
        <v>8.7850532531738281</v>
      </c>
      <c r="O47" s="2" t="s">
        <v>11</v>
      </c>
      <c r="P47" t="s">
        <v>11</v>
      </c>
      <c r="Q47" t="s">
        <v>11</v>
      </c>
      <c r="R47">
        <v>4.0920963287353516</v>
      </c>
      <c r="S47" t="b">
        <v>1</v>
      </c>
      <c r="T47">
        <v>8859.4800092846945</v>
      </c>
      <c r="U47" t="b">
        <v>1</v>
      </c>
      <c r="V47">
        <v>3</v>
      </c>
      <c r="W47">
        <v>29</v>
      </c>
      <c r="X47">
        <v>1</v>
      </c>
      <c r="Y47">
        <v>81.077850341796875</v>
      </c>
      <c r="Z47" t="s">
        <v>11</v>
      </c>
      <c r="AA47" t="s">
        <v>11</v>
      </c>
      <c r="AB47" t="s">
        <v>11</v>
      </c>
      <c r="AC47" t="s">
        <v>48</v>
      </c>
      <c r="AD47" t="s">
        <v>48</v>
      </c>
    </row>
    <row r="48" spans="1:30" x14ac:dyDescent="0.25">
      <c r="A48" t="s">
        <v>100</v>
      </c>
      <c r="B48" t="s">
        <v>56</v>
      </c>
      <c r="C48" t="s">
        <v>96</v>
      </c>
      <c r="D48" t="s">
        <v>45</v>
      </c>
      <c r="E48" t="s">
        <v>46</v>
      </c>
      <c r="F48" t="s">
        <v>47</v>
      </c>
      <c r="G48" t="s">
        <v>11</v>
      </c>
      <c r="H48" t="s">
        <v>11</v>
      </c>
      <c r="I48" t="s">
        <v>11</v>
      </c>
      <c r="J48">
        <v>27.147670745849609</v>
      </c>
      <c r="K48">
        <v>27.147670745849609</v>
      </c>
      <c r="L48" t="s">
        <v>11</v>
      </c>
      <c r="M48" t="s">
        <v>11</v>
      </c>
      <c r="N48" t="s">
        <v>11</v>
      </c>
      <c r="O48" s="2" t="s">
        <v>11</v>
      </c>
      <c r="P48" t="s">
        <v>11</v>
      </c>
      <c r="Q48" t="s">
        <v>11</v>
      </c>
      <c r="R48" t="s">
        <v>11</v>
      </c>
      <c r="S48" t="b">
        <v>1</v>
      </c>
      <c r="T48">
        <v>20991.264453125001</v>
      </c>
      <c r="U48" t="b">
        <v>1</v>
      </c>
      <c r="V48">
        <v>3</v>
      </c>
      <c r="W48">
        <v>6</v>
      </c>
      <c r="X48">
        <v>1</v>
      </c>
      <c r="Y48">
        <v>84.855316162109375</v>
      </c>
      <c r="Z48">
        <v>90.62091064453125</v>
      </c>
      <c r="AA48" t="s">
        <v>11</v>
      </c>
      <c r="AB48" t="s">
        <v>11</v>
      </c>
      <c r="AC48" t="s">
        <v>48</v>
      </c>
      <c r="AD48" t="s">
        <v>57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96</v>
      </c>
    </row>
    <row r="52" spans="1:2" x14ac:dyDescent="0.25">
      <c r="A52" t="s">
        <v>104</v>
      </c>
      <c r="B52" t="s">
        <v>105</v>
      </c>
    </row>
    <row r="53" spans="1:2" x14ac:dyDescent="0.25">
      <c r="A53" t="s">
        <v>106</v>
      </c>
      <c r="B53" t="s">
        <v>52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user</cp:lastModifiedBy>
  <dcterms:created xsi:type="dcterms:W3CDTF">2023-08-03T00:58:23Z</dcterms:created>
  <dcterms:modified xsi:type="dcterms:W3CDTF">2023-08-03T05:51:16Z</dcterms:modified>
</cp:coreProperties>
</file>