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ibo/Documents/GitHub/Gzhennaxia.github.io/source/excel/"/>
    </mc:Choice>
  </mc:AlternateContent>
  <xr:revisionPtr revIDLastSave="0" documentId="13_ncr:1_{74B135E4-41AF-414D-A801-D04E3E9E3699}" xr6:coauthVersionLast="45" xr6:coauthVersionMax="45" xr10:uidLastSave="{00000000-0000-0000-0000-000000000000}"/>
  <bookViews>
    <workbookView xWindow="6860" yWindow="7020" windowWidth="13980" windowHeight="1266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<sst xmlns="http://schemas.openxmlformats.org/spreadsheetml/2006/main" count="8004" uniqueCount="1752">
  <si>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</si>
  <si>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</si>
  <si>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</si>
  <si>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</si>
  <si>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</si>
  <si>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</si>
  <si>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</si>
  <si>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</si>
  <si>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</si>
  <si>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</si>
  <si>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</si>
  <si>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</si>
  <si>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</si>
  <si>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</si>
  <si>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</si>
  <si>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</si>
  <si>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</si>
  <si>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</si>
  <si>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</si>
  <si>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</si>
  <si>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</si>
  <si>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</si>
  <si>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</si>
  <si>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</si>
  <si>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</si>
  <si>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</si>
  <si>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</si>
  <si>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</si>
  <si>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</si>
  <si>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</si>
  <si>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</si>
  <si>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</si>
  <si>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</si>
  <si>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</si>
  <si>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</si>
  <si>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</si>
  <si>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</si>
  <si>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</si>
  <si>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</si>
  <si>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</si>
  <si>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</si>
  <si>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</si>
  <si>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</si>
  <si>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</si>
  <si>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</si>
  <si>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</si>
  <si>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</si>
  <si>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</si>
  <si>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</si>
  <si>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</si>
  <si>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</si>
  <si>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</si>
  <si>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</si>
  <si>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</si>
  <si>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</si>
  <si>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</si>
  <si>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</si>
  <si>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</si>
  <si>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</si>
  <si>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</si>
  <si>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</si>
  <si>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</si>
  <si>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</si>
  <si>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</si>
  <si>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</si>
  <si>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</si>
  <si>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</si>
  <si>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</si>
  <si>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</si>
  <si>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</si>
  <si>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</si>
  <si>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</si>
  <si>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</si>
  <si>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</si>
  <si>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</si>
  <si>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</si>
  <si>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</si>
  <si>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</si>
  <si>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</si>
  <si>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</si>
  <si>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</si>
  <si>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</si>
  <si>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</si>
  <si>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</si>
  <si>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</si>
  <si>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</si>
  <si>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</si>
  <si>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</si>
  <si>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</si>
  <si>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</si>
  <si>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</si>
  <si>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</si>
  <si>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</si>
  <si>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</si>
  <si>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</si>
  <si>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</si>
  <si>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</si>
  <si>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</si>
  <si>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</si>
  <si>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</si>
  <si>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</si>
  <si>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</si>
  <si>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</si>
  <si>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</si>
  <si>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</si>
  <si>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</si>
  <si>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</si>
  <si>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</si>
  <si>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</si>
  <si>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</si>
  <si>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</si>
  <si>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</si>
  <si>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</si>
  <si>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</si>
  <si>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</si>
  <si>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</si>
  <si>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</si>
  <si>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</si>
  <si>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</si>
  <si>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</si>
  <si>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</si>
  <si>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</si>
  <si>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</si>
  <si>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</si>
  <si>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</si>
  <si>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</si>
  <si>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</si>
  <si>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</si>
  <si>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</si>
  <si>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</si>
  <si>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</si>
  <si>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</si>
  <si>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</si>
  <si>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</si>
  <si>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</si>
  <si>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</si>
  <si>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</si>
  <si>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</si>
  <si>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</si>
  <si>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</si>
  <si>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</si>
  <si>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</si>
  <si>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</si>
  <si>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</si>
  <si>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</si>
  <si>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</si>
  <si>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</si>
  <si>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</si>
  <si>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</si>
  <si>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</si>
  <si>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</si>
  <si>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</si>
  <si>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</si>
  <si>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</si>
  <si>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</si>
  <si>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</si>
  <si>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</si>
  <si>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</si>
  <si>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</si>
  <si>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</si>
  <si>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</si>
  <si>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</si>
  <si>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</si>
  <si>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</si>
  <si>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</si>
  <si>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</si>
  <si>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</si>
  <si>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</si>
  <si>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</si>
  <si>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</si>
  <si>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</si>
  <si>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</si>
  <si>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</si>
  <si>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</si>
  <si>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</si>
  <si>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</si>
  <si>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</si>
  <si>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</si>
  <si>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</si>
  <si>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</si>
  <si>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</si>
  <si>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</si>
  <si>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</si>
  <si>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</si>
  <si>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</si>
  <si>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</si>
  <si>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</si>
  <si>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</si>
  <si>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</si>
  <si>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</si>
  <si>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</si>
  <si>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</si>
  <si>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</si>
  <si>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</si>
  <si>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</si>
  <si>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</si>
  <si>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</si>
  <si>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</si>
  <si>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</si>
  <si>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</si>
  <si>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</si>
  <si>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</si>
  <si>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</si>
  <si>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</si>
  <si>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</si>
  <si>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</si>
  <si>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</si>
  <si>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</si>
  <si>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</si>
  <si>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</si>
  <si>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</si>
  <si>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</si>
  <si>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</si>
  <si>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</si>
  <si>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</si>
  <si>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</si>
  <si>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</si>
  <si>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</si>
  <si>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</si>
  <si>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</si>
  <si>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</si>
  <si>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</si>
  <si>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</si>
  <si>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</si>
  <si>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</si>
  <si>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</si>
  <si>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</si>
  <si>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</si>
  <si>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</si>
  <si>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</si>
  <si>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</si>
  <si>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</si>
  <si>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</si>
  <si>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</si>
  <si>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</si>
  <si>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</si>
  <si>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</si>
  <si>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</si>
  <si>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</si>
  <si>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</si>
  <si>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</si>
  <si>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</si>
  <si>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</si>
  <si>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</si>
  <si>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</si>
  <si>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</si>
  <si>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</si>
  <si>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</si>
  <si>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</si>
  <si>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</si>
  <si>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</si>
  <si>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</si>
  <si>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</si>
  <si>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</si>
  <si>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</si>
  <si>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</si>
  <si>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</si>
  <si>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</si>
  <si>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</si>
  <si>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</si>
  <si>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</si>
  <si>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</si>
  <si>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</si>
  <si>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</si>
  <si>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</si>
  <si>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</si>
  <si>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</si>
  <si>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</si>
  <si>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</si>
  <si>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</si>
  <si>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</si>
  <si>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</si>
  <si>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</si>
  <si>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</si>
  <si>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</si>
  <si>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</si>
  <si>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</si>
  <si>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</si>
  <si>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</si>
  <si>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</si>
  <si>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</si>
  <si>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</si>
  <si>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</si>
  <si>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</si>
  <si>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</si>
  <si>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</si>
  <si>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</si>
  <si>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</si>
  <si>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</si>
  <si>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</si>
  <si>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</si>
  <si>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</si>
  <si>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</si>
  <si>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</si>
  <si>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</si>
  <si>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</si>
  <si>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</si>
  <si>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</si>
  <si>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</si>
  <si>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</si>
  <si>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</si>
  <si>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</si>
  <si>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</si>
  <si>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</si>
  <si>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</si>
  <si>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</si>
  <si>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</si>
  <si>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</si>
  <si>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</si>
  <si>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</si>
  <si>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</si>
  <si>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</si>
  <si>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</si>
  <si>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</si>
  <si>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</si>
  <si>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</si>
  <si>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</si>
  <si>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</si>
  <si>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</si>
  <si>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</si>
  <si>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</si>
  <si>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</si>
  <si>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</si>
  <si>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</si>
  <si>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</si>
  <si>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</si>
  <si>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</si>
  <si>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</si>
  <si>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</si>
  <si>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</si>
  <si>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</si>
  <si>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</si>
  <si>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</si>
  <si>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</si>
  <si>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</si>
  <si>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</si>
  <si>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</si>
  <si>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</si>
  <si>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</si>
  <si>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</si>
  <si>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</si>
  <si>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</si>
  <si>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</si>
  <si>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</si>
  <si>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</si>
  <si>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</si>
  <si>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</si>
  <si>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</si>
  <si>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</si>
  <si>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</si>
  <si>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</si>
  <si>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</si>
  <si>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</si>
  <si>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</si>
  <si>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</si>
  <si>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</si>
  <si>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</si>
  <si>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</si>
  <si>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</si>
  <si>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</si>
  <si>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</si>
  <si>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</si>
  <si>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</si>
  <si>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</si>
  <si>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</si>
  <si>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</si>
  <si>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</si>
  <si>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</si>
  <si>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</si>
  <si>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</si>
  <si>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</si>
  <si>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</si>
  <si>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</si>
  <si>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</si>
  <si>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</si>
  <si>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</si>
  <si>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</si>
  <si>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</si>
  <si>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</si>
  <si>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</si>
  <si>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</si>
  <si>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</si>
  <si>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</si>
  <si>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</si>
  <si>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</si>
  <si>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</si>
  <si>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</si>
  <si>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</si>
  <si>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</si>
  <si>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</si>
  <si>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</si>
  <si>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</si>
  <si>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</si>
  <si>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</si>
  <si>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</si>
  <si>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</si>
  <si>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</si>
  <si>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</si>
  <si>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</si>
  <si>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</si>
  <si>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</si>
  <si>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</si>
  <si>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</si>
  <si>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</si>
  <si>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</si>
  <si>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</si>
  <si>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</si>
  <si>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</si>
  <si>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</si>
  <si>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</si>
  <si>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</si>
  <si>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</si>
  <si>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</si>
  <si>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</si>
  <si>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</si>
  <si>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</si>
  <si>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</si>
  <si>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</si>
  <si>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</si>
  <si>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</si>
  <si>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</si>
  <si>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</si>
  <si>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</si>
  <si>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</si>
  <si>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</si>
  <si>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</si>
  <si>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</si>
  <si>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</si>
  <si>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</si>
  <si>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</si>
  <si>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</si>
  <si>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</si>
  <si>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</si>
  <si>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</si>
  <si>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</si>
  <si>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</si>
  <si>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</si>
  <si>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</si>
  <si>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</si>
  <si>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</si>
  <si>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</si>
  <si>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</si>
  <si>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</si>
  <si>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</si>
  <si>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</si>
  <si>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</si>
  <si>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</si>
  <si>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</si>
  <si>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</si>
  <si>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</si>
  <si>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</si>
  <si>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</si>
  <si>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</si>
  <si>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</si>
  <si>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</si>
  <si>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</si>
  <si>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</si>
  <si>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</si>
  <si>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</si>
  <si>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</si>
  <si>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</si>
  <si>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</si>
  <si>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</si>
  <si>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</si>
  <si>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</si>
  <si>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</si>
  <si>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</si>
  <si>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</si>
  <si>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</si>
  <si>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</si>
  <si>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</si>
  <si>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</si>
  <si>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</si>
  <si>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</si>
  <si>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</si>
  <si>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</si>
  <si>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</si>
  <si>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</si>
  <si>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</si>
  <si>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</si>
  <si>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</si>
  <si>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</si>
  <si>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</si>
  <si>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</si>
  <si>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</si>
  <si>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</si>
  <si>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</si>
  <si>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</si>
  <si>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</si>
  <si>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</si>
  <si>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</si>
  <si>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</si>
  <si>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</si>
  <si>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</si>
  <si>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</si>
  <si>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</si>
  <si>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</si>
  <si>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</si>
  <si>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</si>
  <si>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</si>
  <si>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</si>
  <si>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</si>
  <si>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</si>
  <si>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</si>
  <si>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</si>
  <si>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</si>
  <si>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</si>
  <si>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</si>
  <si>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</si>
  <si>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</si>
  <si>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</si>
  <si>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</si>
  <si>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</si>
  <si>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</si>
  <si>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</si>
  <si>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</si>
  <si>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</si>
  <si>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</si>
  <si>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</si>
  <si>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</si>
  <si>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</si>
  <si>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</si>
  <si>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</si>
  <si>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</si>
  <si>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</si>
  <si>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</si>
  <si>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</si>
  <si>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</si>
  <si>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</si>
  <si>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</si>
  <si>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</si>
  <si>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</si>
  <si>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</si>
  <si>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</si>
  <si>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</si>
  <si>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</si>
  <si>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</si>
  <si>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</si>
  <si>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</si>
  <si>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</si>
  <si>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</si>
  <si>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</si>
  <si>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</si>
  <si>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</si>
  <si>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</si>
  <si>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</si>
  <si>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</si>
  <si>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</si>
  <si>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</si>
  <si>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</si>
  <si>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</si>
  <si>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</si>
  <si>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</si>
  <si>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</si>
  <si>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</si>
  <si>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</si>
  <si>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</si>
  <si>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</si>
  <si>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</si>
  <si>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</si>
  <si>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</si>
  <si>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</si>
  <si>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</si>
  <si>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</si>
  <si>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</si>
  <si>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</si>
  <si>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</si>
  <si>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</si>
  <si>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</si>
  <si>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</si>
  <si>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</si>
  <si>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</si>
  <si>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</si>
  <si>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</si>
  <si>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</si>
  <si>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</si>
  <si>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</si>
  <si>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</si>
  <si>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</si>
  <si>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</si>
  <si>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</si>
  <si>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</si>
  <si>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</si>
  <si>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</si>
  <si>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</si>
  <si>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</si>
  <si>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</si>
  <si>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</si>
  <si>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</si>
  <si>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</si>
  <si>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</si>
  <si>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</si>
  <si>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</si>
  <si>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</si>
  <si>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</si>
  <si>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</si>
  <si>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</si>
  <si>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</si>
  <si>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</si>
  <si>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</si>
  <si>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</si>
  <si>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</si>
  <si>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</si>
  <si>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</si>
  <si>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</si>
  <si>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</si>
  <si>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</si>
  <si>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</si>
  <si>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</si>
  <si>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</si>
  <si>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</si>
  <si>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</si>
  <si>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</si>
  <si>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</si>
  <si>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</si>
  <si>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</si>
  <si>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</si>
  <si>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</si>
  <si>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</si>
  <si>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</si>
  <si>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</si>
  <si>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</si>
  <si>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</si>
  <si>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</si>
  <si>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</si>
  <si>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</si>
  <si>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</si>
  <si>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</si>
  <si>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</si>
  <si>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</si>
  <si>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</si>
  <si>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</si>
  <si>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</si>
  <si>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</si>
  <si>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</si>
  <si>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</si>
  <si>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</si>
  <si>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</si>
  <si>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</si>
  <si>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</si>
  <si>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</si>
  <si>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</si>
  <si>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</si>
  <si>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</si>
  <si>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</si>
  <si>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</si>
  <si>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</si>
  <si>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</si>
  <si>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</si>
  <si>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</si>
  <si>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</si>
  <si>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</si>
  <si>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</si>
  <si>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</si>
  <si>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</si>
  <si>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</si>
  <si>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</si>
  <si>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</si>
  <si>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</si>
  <si>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</si>
  <si>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</si>
  <si>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</si>
  <si>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</si>
  <si>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</si>
  <si>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</si>
  <si>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</si>
  <si>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</si>
  <si>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</si>
  <si>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</si>
  <si>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</si>
  <si>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</si>
  <si>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</si>
  <si>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</si>
  <si>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</si>
  <si>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</si>
  <si>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</si>
  <si>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</si>
  <si>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</si>
  <si>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</si>
  <si>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</si>
  <si>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</si>
  <si>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</si>
  <si>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</si>
  <si>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</si>
  <si>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</si>
  <si>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</si>
  <si>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</si>
  <si>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</si>
  <si>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</si>
  <si>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</si>
  <si>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</si>
  <si>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</si>
  <si>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</si>
  <si>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</si>
  <si>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</si>
  <si>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</si>
  <si>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</si>
  <si>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</si>
  <si>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</si>
  <si>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</si>
  <si>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</si>
  <si>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</si>
  <si>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</si>
  <si>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</si>
  <si>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</si>
  <si>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</si>
  <si>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</si>
  <si>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</si>
  <si>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</si>
  <si>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</si>
  <si>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</si>
  <si>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</si>
  <si>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</si>
  <si>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</si>
  <si>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</si>
  <si>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</si>
  <si>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</si>
  <si>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</si>
  <si>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</si>
  <si>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</si>
  <si>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</si>
  <si>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</si>
  <si>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</si>
  <si>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</si>
  <si>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</si>
  <si>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</si>
  <si>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</si>
  <si>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</si>
  <si>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</si>
  <si>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</si>
  <si>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</si>
  <si>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</si>
  <si>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</si>
  <si>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</si>
  <si>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</si>
  <si>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</si>
  <si>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</si>
  <si>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</si>
  <si>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</si>
  <si>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</si>
  <si>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</si>
  <si>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</si>
  <si>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</si>
  <si>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</si>
  <si>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</si>
  <si>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</si>
  <si>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</si>
  <si>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</si>
  <si>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</si>
  <si>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</si>
  <si>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</si>
  <si>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</si>
  <si>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</si>
  <si>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</si>
  <si>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</si>
  <si>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</si>
  <si>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</si>
  <si>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</si>
  <si>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</si>
  <si>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</si>
  <si>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</si>
  <si>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</si>
  <si>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</si>
  <si>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</si>
  <si>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</si>
  <si>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</si>
  <si>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</si>
  <si>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</si>
  <si>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</si>
  <si>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</si>
  <si>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</si>
  <si>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</si>
  <si>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</si>
  <si>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</si>
  <si>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</si>
  <si>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</si>
  <si>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</si>
  <si>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</si>
  <si>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</si>
  <si>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</si>
  <si>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</si>
  <si>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</si>
  <si>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</si>
  <si>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</si>
  <si>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</si>
  <si>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</si>
  <si>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</si>
  <si>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</si>
  <si>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</si>
  <si>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</si>
  <si>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</si>
  <si>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</si>
  <si>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</si>
  <si>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</si>
  <si>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</si>
  <si>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</si>
  <si>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</si>
  <si>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</si>
  <si>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</si>
  <si>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</si>
  <si>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</si>
  <si>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</si>
  <si>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</si>
  <si>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</si>
  <si>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</si>
  <si>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</si>
  <si>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</si>
  <si>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</si>
  <si>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</si>
  <si>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</si>
  <si>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</si>
  <si>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</si>
  <si>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</si>
  <si>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</si>
  <si>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</si>
  <si>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</si>
  <si>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</si>
  <si>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</si>
  <si>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</si>
  <si>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</si>
  <si>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</si>
  <si>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</si>
  <si>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</si>
  <si>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</si>
  <si>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</si>
  <si>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</si>
  <si>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</si>
  <si>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</si>
  <si>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</si>
  <si>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</si>
  <si>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</si>
  <si>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</si>
  <si>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</si>
  <si>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</si>
  <si>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</si>
  <si>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</si>
  <si>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</si>
  <si>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</si>
  <si>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</si>
  <si>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</si>
  <si>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</si>
  <si>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</si>
  <si>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</si>
  <si>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</si>
  <si>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</si>
  <si>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</si>
  <si>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</si>
  <si>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</si>
  <si>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</si>
  <si>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</si>
  <si>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</si>
  <si>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</si>
  <si>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</si>
  <si>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</si>
  <si>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</si>
  <si>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</si>
  <si>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</si>
  <si>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</si>
  <si>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</si>
  <si>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</si>
  <si>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</si>
  <si>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</si>
  <si>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</si>
  <si>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</si>
  <si>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</si>
  <si>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</si>
  <si>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</si>
  <si>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</si>
  <si>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</si>
  <si>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</si>
  <si>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</si>
  <si>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</si>
  <si>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</si>
  <si>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</si>
  <si>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</si>
  <si>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</si>
  <si>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</si>
  <si>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</si>
  <si>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</si>
  <si>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</si>
  <si>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</si>
  <si>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</si>
  <si>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</si>
  <si>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</si>
  <si>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</si>
  <si>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</si>
  <si>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</si>
  <si>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</si>
  <si>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</si>
  <si>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</si>
  <si>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</si>
  <si>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</si>
  <si>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</si>
  <si>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</si>
  <si>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</si>
  <si>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</si>
  <si>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</si>
  <si>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</si>
  <si>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</si>
  <si>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</si>
  <si>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</si>
  <si>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</si>
  <si>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</si>
  <si>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</si>
  <si>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</si>
  <si>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</si>
  <si>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</si>
  <si>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</si>
  <si>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</si>
  <si>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</si>
  <si>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</si>
  <si>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</si>
  <si>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</si>
  <si>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</si>
  <si>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</si>
  <si>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</si>
  <si>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</si>
  <si>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</si>
  <si>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</si>
  <si>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</si>
  <si>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</si>
  <si>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</si>
  <si>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</si>
  <si>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</si>
  <si>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</si>
  <si>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</si>
  <si>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</si>
  <si>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</si>
  <si>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</si>
  <si>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</si>
  <si>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</si>
  <si>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</si>
  <si>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</si>
  <si>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</si>
  <si>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</si>
  <si>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</si>
  <si>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</si>
  <si>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</si>
  <si>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</si>
  <si>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</si>
  <si>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</si>
  <si>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</si>
  <si>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</si>
  <si>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</si>
  <si>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</si>
  <si>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</si>
  <si>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</si>
  <si>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</si>
  <si>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</si>
  <si>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</si>
  <si>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</si>
  <si>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</si>
  <si>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</si>
  <si>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</si>
  <si>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</si>
  <si>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</si>
  <si>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</si>
  <si>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</si>
  <si>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</si>
  <si>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</si>
  <si>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</si>
  <si>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</si>
  <si>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</si>
  <si>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</si>
  <si>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</si>
  <si>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</si>
  <si>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</si>
  <si>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</si>
  <si>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</si>
  <si>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</si>
  <si>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</si>
  <si>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</si>
  <si>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</si>
  <si>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</si>
  <si>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</si>
  <si>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</si>
  <si>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</si>
  <si>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</si>
  <si>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</si>
  <si>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</si>
  <si>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</si>
  <si>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</si>
  <si>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</si>
  <si>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</si>
  <si>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</si>
  <si>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</si>
  <si>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</si>
  <si>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</si>
  <si>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</si>
  <si>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</si>
  <si>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</si>
  <si>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</si>
  <si>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</si>
  <si>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</si>
  <si>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</si>
  <si>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</si>
  <si>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</si>
  <si>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</si>
  <si>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</si>
  <si>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</si>
  <si>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</si>
  <si>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</si>
  <si>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</si>
  <si>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</si>
  <si>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</si>
  <si>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</si>
  <si>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</si>
  <si>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</si>
  <si>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</si>
  <si>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</si>
  <si>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</si>
  <si>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</si>
  <si>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</si>
  <si>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</si>
  <si>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</si>
  <si>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</si>
  <si>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</si>
  <si>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</si>
  <si>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</si>
  <si>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</si>
  <si>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</si>
  <si>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</si>
  <si>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</si>
  <si>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</si>
  <si>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</si>
  <si>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</si>
  <si>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</si>
  <si>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</si>
  <si>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</si>
  <si>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</si>
  <si>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</si>
  <si>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</si>
  <si>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</si>
  <si>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</si>
  <si>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</si>
  <si>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</si>
  <si>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</si>
  <si>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</si>
  <si>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</si>
  <si>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</si>
  <si>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</si>
  <si>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</si>
  <si>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</si>
  <si>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</si>
  <si>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</si>
  <si>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</si>
  <si>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</si>
  <si>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</si>
  <si>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</si>
  <si>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</si>
  <si>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</si>
  <si>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</si>
  <si>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</si>
  <si>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</si>
  <si>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</si>
  <si>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</si>
  <si>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</si>
  <si>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</si>
  <si>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</si>
  <si>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</si>
  <si>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</si>
  <si>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</si>
  <si>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</si>
  <si>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</si>
  <si>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</si>
  <si>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</si>
  <si>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</si>
  <si>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</si>
  <si>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</si>
  <si>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</si>
  <si>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</si>
  <si>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</si>
  <si>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</si>
  <si>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</si>
  <si>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</si>
  <si>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</si>
  <si>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</si>
  <si>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</si>
  <si>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</si>
  <si>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</si>
  <si>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</si>
  <si>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</si>
  <si>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</si>
  <si>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</si>
  <si>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</si>
  <si>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</si>
  <si>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</si>
  <si>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</si>
  <si>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</si>
  <si>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</si>
  <si>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</si>
  <si>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</si>
  <si>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</si>
  <si>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</si>
  <si>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</si>
  <si>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</si>
  <si>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</si>
  <si>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</si>
  <si>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</si>
  <si>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</si>
  <si>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</si>
  <si>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</si>
  <si>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</si>
  <si>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</si>
  <si>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</si>
  <si>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</si>
  <si>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</si>
  <si>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</si>
  <si>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</si>
  <si>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</si>
  <si>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</si>
  <si>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</si>
  <si>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</si>
  <si>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</si>
  <si>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</si>
  <si>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</si>
  <si>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</si>
  <si>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</si>
  <si>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</si>
  <si>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</si>
  <si>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</si>
  <si>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</si>
  <si>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</si>
  <si>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</si>
  <si>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</si>
  <si>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</si>
  <si>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</si>
  <si>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</si>
  <si>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</si>
  <si>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</si>
  <si>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</si>
  <si>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</si>
  <si>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</si>
  <si>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</si>
  <si>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</si>
  <si>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</si>
  <si>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</si>
  <si>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</si>
  <si>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</si>
  <si>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</si>
  <si>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</si>
  <si>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</si>
  <si>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</si>
  <si>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</si>
  <si>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</si>
  <si>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</si>
  <si>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</si>
  <si>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</si>
  <si>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</si>
  <si>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</si>
  <si>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</si>
  <si>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</si>
  <si>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</si>
  <si>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</si>
  <si>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</si>
  <si>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</si>
  <si>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</si>
  <si>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</si>
  <si>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</si>
  <si>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</si>
  <si>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</si>
  <si>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</si>
  <si>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</si>
  <si>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</si>
  <si>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</si>
  <si>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</si>
  <si>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</si>
  <si>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</si>
  <si>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</si>
  <si>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</si>
  <si>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</si>
  <si>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</si>
  <si>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</si>
  <si>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</si>
  <si>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</si>
  <si>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</si>
  <si>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</si>
  <si>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</si>
  <si>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</si>
  <si>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</si>
  <si>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</si>
  <si>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</si>
  <si>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</si>
  <si>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</si>
  <si>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</si>
  <si>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</si>
  <si>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</si>
  <si>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</si>
  <si>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</si>
  <si>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</si>
  <si>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</si>
  <si>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</si>
  <si>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</si>
  <si>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</si>
  <si>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</si>
  <si>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</si>
  <si>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</si>
  <si>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</si>
  <si>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</si>
  <si>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</si>
  <si>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</si>
  <si>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</si>
  <si>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</si>
  <si>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</si>
  <si>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</si>
  <si>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</si>
  <si>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</si>
  <si>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</si>
  <si>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</si>
  <si>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</si>
  <si>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</si>
  <si>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</si>
  <si>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</si>
  <si>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</si>
  <si>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</si>
  <si>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</si>
  <si>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</si>
  <si>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</si>
  <si>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</si>
  <si>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</si>
  <si>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</si>
  <si>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</si>
  <si>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</si>
  <si>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</si>
  <si>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</si>
  <si>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</si>
  <si>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</si>
  <si>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</si>
  <si>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</si>
  <si>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</si>
  <si>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</si>
  <si>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</si>
  <si>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</si>
  <si>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</si>
  <si>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</si>
  <si>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</si>
  <si>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</si>
  <si>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</si>
  <si>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</si>
  <si>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</si>
  <si>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</si>
  <si>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</si>
  <si>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</si>
  <si>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</si>
  <si>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</si>
  <si>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</si>
  <si>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</si>
  <si>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</si>
  <si>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</si>
  <si>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</si>
  <si>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</si>
  <si>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</si>
  <si>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</si>
  <si>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</si>
  <si>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</si>
  <si>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</si>
  <si>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</si>
  <si>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</si>
  <si>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</si>
  <si>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</si>
  <si>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</si>
  <si>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</si>
  <si>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</si>
  <si>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</si>
  <si>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</si>
  <si>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</si>
  <si>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</si>
  <si>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</si>
  <si>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</si>
  <si>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</si>
  <si>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</si>
  <si>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</si>
  <si>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</si>
  <si>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</si>
  <si>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</si>
  <si>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</si>
  <si>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</si>
  <si>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</si>
  <si>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</si>
  <si>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</si>
  <si>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</si>
  <si>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</si>
  <si>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</si>
  <si>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</si>
  <si>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</si>
  <si>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</si>
  <si>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</si>
  <si>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</si>
  <si>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</si>
  <si>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</si>
  <si>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</si>
  <si>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</si>
  <si>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</si>
  <si>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</si>
  <si>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</si>
  <si>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</si>
  <si>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</si>
  <si>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</si>
  <si>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</si>
  <si>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</si>
  <si>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</si>
  <si>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</si>
  <si>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</si>
  <si>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</si>
  <si>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</si>
  <si>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</si>
  <si>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</si>
  <si>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</si>
  <si>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</si>
  <si>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</si>
  <si>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</si>
  <si>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</si>
  <si>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</si>
  <si>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</si>
  <si>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</si>
  <si>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</si>
  <si>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</si>
  <si>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</si>
  <si>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</si>
  <si>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</si>
  <si>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</si>
  <si>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</si>
  <si>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</si>
  <si>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</si>
  <si>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</si>
  <si>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</si>
  <si>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</si>
  <si>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</si>
  <si>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</si>
  <si>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</si>
  <si>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</si>
  <si>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</si>
  <si>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</si>
  <si>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</si>
  <si>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</si>
  <si>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</si>
  <si>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</si>
  <si>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</si>
  <si>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</si>
  <si>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</si>
  <si>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</si>
  <si>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</si>
  <si>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</si>
  <si>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</si>
  <si>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</si>
  <si>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</si>
  <si>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</si>
  <si>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</si>
  <si>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</si>
  <si>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</si>
  <si>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</si>
  <si>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</si>
  <si>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</si>
  <si>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</si>
  <si>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</si>
  <si>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</si>
  <si>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</si>
  <si>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</si>
  <si>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</si>
  <si>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</si>
  <si>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</si>
  <si>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</si>
  <si>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</si>
  <si>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</si>
  <si>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</si>
  <si>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</si>
  <si>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</si>
  <si>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</si>
  <si>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</si>
  <si>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</si>
  <si>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</si>
  <si>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</si>
  <si>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</si>
  <si>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</si>
  <si>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</si>
  <si>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</si>
  <si>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</si>
  <si>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</si>
  <si>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</si>
  <si>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</si>
  <si>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</si>
  <si>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</si>
  <si>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</si>
  <si>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</si>
  <si>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</si>
  <si>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</si>
  <si>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</si>
  <si>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</si>
  <si>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</si>
  <si>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</si>
  <si>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</si>
  <si>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</si>
  <si>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</si>
  <si>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</si>
  <si>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</si>
  <si>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</si>
  <si>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</si>
  <si>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</si>
  <si>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</si>
  <si>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</si>
  <si>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</si>
  <si>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</si>
  <si>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</si>
  <si>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</si>
  <si>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</si>
  <si>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</si>
  <si>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</si>
  <si>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</si>
  <si>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</si>
  <si>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</si>
  <si>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</si>
  <si>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</si>
  <si>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</si>
  <si>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</si>
  <si>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</si>
  <si>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</si>
  <si>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</si>
  <si>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</si>
  <si>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</si>
  <si>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</si>
  <si>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</si>
  <si>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</si>
  <si>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</si>
  <si>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</si>
  <si>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</si>
  <si>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</si>
  <si>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</si>
  <si>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</si>
  <si>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</si>
  <si>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</si>
  <si>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</si>
  <si>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</si>
  <si>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</si>
  <si>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</si>
  <si>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</si>
  <si>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</si>
  <si>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</si>
  <si>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</si>
  <si>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</si>
  <si>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</si>
  <si>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</si>
  <si>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</si>
  <si>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</si>
  <si>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</si>
  <si>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</si>
  <si>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</si>
  <si>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</si>
  <si>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</si>
  <si>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</si>
  <si>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</si>
  <si>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</si>
  <si>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</si>
  <si>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</si>
  <si>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</si>
  <si>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</si>
  <si>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</si>
  <si>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</si>
  <si>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</si>
  <si>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</si>
  <si>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</si>
  <si>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</si>
  <si>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</si>
  <si>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</si>
  <si>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</si>
  <si>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</si>
  <si>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</si>
  <si>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</si>
  <si>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</si>
  <si>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</si>
  <si>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</si>
  <si>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</si>
  <si>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</si>
  <si>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</si>
  <si>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</si>
  <si>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</si>
  <si>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</si>
  <si>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</si>
  <si>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</si>
  <si>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</si>
  <si>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</si>
  <si>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</si>
  <si>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</si>
  <si>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</si>
  <si>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</si>
  <si>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</si>
  <si>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</si>
  <si>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</si>
  <si>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</si>
  <si>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</si>
  <si>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</si>
  <si>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</si>
  <si>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</si>
  <si>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</si>
  <si>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</si>
  <si>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</si>
  <si>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</si>
  <si>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</si>
  <si>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</si>
  <si>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</si>
  <si>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</si>
  <si>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</si>
  <si>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</si>
  <si>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</si>
  <si>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</si>
  <si>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</si>
  <si>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</si>
  <si>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</si>
  <si>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</si>
  <si>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</si>
  <si>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</si>
  <si>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</si>
  <si>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</si>
  <si>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</si>
  <si>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</si>
  <si>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</si>
  <si>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</si>
  <si>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</si>
  <si>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</si>
  <si>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</si>
  <si>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</si>
  <si>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</si>
  <si>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</si>
  <si>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</si>
  <si>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</si>
  <si>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</si>
  <si>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</si>
  <si>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</si>
  <si>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</si>
  <si>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</si>
  <si>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</si>
  <si>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</si>
  <si>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</si>
  <si>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</si>
  <si>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</si>
  <si>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</si>
  <si>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</si>
  <si>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</si>
  <si>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</si>
  <si>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</si>
  <si>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</si>
  <si>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</si>
  <si>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</si>
  <si>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</si>
  <si>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</si>
  <si>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</si>
  <si>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</si>
  <si>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</si>
  <si>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</si>
  <si>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</si>
  <si>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</si>
  <si>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</si>
  <si>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</si>
  <si>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</si>
  <si>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</si>
  <si>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</si>
  <si>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</si>
  <si>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</si>
  <si>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</si>
  <si>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</si>
  <si>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</si>
  <si>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</si>
  <si>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</si>
  <si>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</si>
  <si>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</si>
  <si>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</si>
  <si>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</si>
  <si>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</si>
  <si>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</si>
  <si>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</si>
  <si>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</si>
  <si>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</si>
  <si>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</si>
  <si>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</si>
  <si>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</si>
  <si>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</si>
  <si>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</si>
  <si>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</si>
  <si>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</si>
  <si>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</si>
  <si>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</si>
  <si>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</si>
  <si>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</si>
  <si>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</si>
  <si>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</si>
  <si>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</si>
  <si>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</si>
  <si>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</si>
  <si>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</si>
  <si>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</si>
  <si>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</si>
  <si>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</si>
  <si>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</si>
  <si>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</si>
  <si>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</si>
  <si>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</si>
  <si>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</si>
  <si>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</si>
  <si>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</si>
  <si>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</si>
  <si>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</si>
  <si>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</si>
  <si>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</si>
  <si>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</si>
  <si>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</si>
  <si>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</si>
  <si>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</si>
  <si>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</si>
  <si>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</si>
  <si>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</si>
  <si>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</si>
  <si>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</si>
  <si>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</si>
  <si>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</si>
  <si>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</si>
  <si>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</si>
  <si>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</si>
  <si>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</si>
  <si>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</si>
  <si>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</si>
  <si>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</si>
  <si>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</si>
  <si>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</si>
  <si>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</si>
  <si>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</si>
  <si>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</si>
  <si>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</si>
  <si>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</si>
  <si>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</si>
  <si>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</si>
  <si>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</si>
  <si>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</si>
  <si>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</si>
  <si>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</si>
  <si>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</si>
  <si>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</si>
  <si>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</si>
  <si>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</si>
  <si>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</si>
  <si>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</si>
  <si>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</si>
  <si>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</si>
  <si>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</si>
  <si>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</si>
  <si>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</si>
  <si>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</si>
  <si>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</si>
  <si>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</si>
  <si>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</si>
  <si>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</si>
  <si>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</si>
  <si>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</si>
  <si>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</si>
  <si>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</si>
  <si>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</si>
  <si>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</si>
  <si>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</si>
  <si>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</si>
  <si>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</si>
  <si>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</si>
  <si>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</si>
  <si>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</si>
  <si>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</si>
  <si>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</si>
  <si>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</si>
  <si>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</si>
  <si>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</si>
  <si>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</si>
  <si>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</si>
  <si>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</si>
  <si>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</si>
  <si>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</si>
  <si>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</si>
  <si>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</si>
  <si>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</si>
  <si>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</si>
  <si>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</si>
  <si>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</si>
  <si>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</si>
  <si>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</si>
  <si>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</si>
  <si>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</si>
  <si>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</si>
  <si>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</si>
  <si>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</si>
  <si>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</si>
  <si>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</si>
  <si>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</si>
  <si>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</si>
  <si>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</si>
  <si>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</si>
  <si>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</si>
  <si>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</si>
  <si>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</si>
  <si>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</si>
  <si>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</si>
  <si>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</si>
  <si>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</si>
  <si>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</si>
  <si>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</si>
  <si>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</si>
  <si>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</si>
  <si>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</si>
  <si>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</si>
  <si>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</si>
  <si>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</si>
  <si>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</si>
  <si>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</si>
  <si>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</si>
  <si>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</si>
  <si>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</si>
  <si>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</si>
  <si>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</si>
  <si>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</si>
  <si>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</si>
  <si>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</si>
  <si>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</si>
  <si>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</si>
  <si>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</si>
  <si>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</si>
  <si>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</si>
  <si>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</si>
  <si>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</si>
  <si>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</si>
  <si>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</si>
  <si>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</si>
  <si>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</si>
  <si>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</si>
  <si>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</si>
  <si>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</si>
  <si>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</si>
  <si>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</si>
  <si>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</si>
  <si>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</si>
  <si>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</si>
  <si>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</si>
  <si>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郭家森结婚</t>
    <phoneticPr fontId="1" type="noConversion"/>
  </si>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</sst>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083" totalsRowShown="0">
  <autoFilter ref="A1:I1083" xr:uid="{5BBC9419-B13B-B148-8ACF-0DE90D8ED5A0}"/>
  <sortState xmlns:xlrd2="http://schemas.microsoft.com/office/spreadsheetml/2017/richdata2" ref="A2:I1083">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SUM(records!E2:E1083)</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SUMIF(records!A2:A1083, template!A2, records!E2:E1083)</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083"/>
  <sheetViews>
    <sheetView tabSelected="1" topLeftCell="A1063" zoomScale="88" workbookViewId="0">
      <selection activeCell="I1079" sqref="I1079"/>
    </sheetView>
  </sheetViews>
  <sheetFormatPr baseColWidth="10" defaultRowHeight="16"/>
  <cols>
    <col min="1" max="1" width="11.6640625" bestFit="1" customWidth="1"/>
    <col min="4" max="4" width="15.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7" t="s">
        <v>127</v>
      </c>
      <c r="L1" s="47"/>
      <c r="M1" s="47"/>
      <c r="N1" s="47"/>
      <c r="O1" s="47"/>
      <c r="P1" s="47"/>
      <c r="Q1" s="47"/>
      <c r="R1" s="47"/>
      <c r="S1" s="47"/>
      <c r="T1" s="47"/>
      <c r="U1" s="47"/>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7" t="s">
        <v>354</v>
      </c>
      <c r="L32" s="47"/>
      <c r="M32" s="47"/>
      <c r="N32" s="47"/>
      <c r="O32" s="47"/>
      <c r="P32" s="47"/>
      <c r="Q32" s="47"/>
      <c r="R32" s="47"/>
      <c r="S32" s="47"/>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7" t="s">
        <v>354</v>
      </c>
      <c r="L43" s="47"/>
      <c r="M43" s="47"/>
      <c r="N43" s="47"/>
      <c r="O43" s="47"/>
      <c r="P43" s="47"/>
      <c r="Q43" s="47"/>
      <c r="R43" s="47"/>
      <c r="S43" s="47"/>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8" t="s">
        <v>127</v>
      </c>
      <c r="L52" s="48"/>
      <c r="M52" s="48"/>
      <c r="N52" s="48"/>
      <c r="O52" s="48"/>
      <c r="P52" s="48"/>
      <c r="Q52" s="48"/>
      <c r="R52" s="48"/>
      <c r="S52" s="48"/>
      <c r="T52" s="48"/>
      <c r="U52" s="48"/>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8" t="s">
        <v>666</v>
      </c>
      <c r="L60" s="48"/>
      <c r="M60" s="48"/>
      <c r="N60" s="48"/>
      <c r="O60" s="48"/>
      <c r="P60" s="48"/>
      <c r="Q60" s="48"/>
      <c r="R60" s="48"/>
      <c r="S60" s="48"/>
      <c r="T60" s="48"/>
      <c r="U60" s="48"/>
      <c r="V60" s="48"/>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7" t="s">
        <v>348</v>
      </c>
      <c r="L76" s="47"/>
      <c r="M76" s="47"/>
      <c r="N76" s="47"/>
      <c r="O76" s="47"/>
      <c r="P76" s="47"/>
      <c r="Q76" s="47"/>
      <c r="R76" s="47"/>
      <c r="S76" s="47"/>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7" t="s">
        <v>368</v>
      </c>
      <c r="L86" s="47"/>
      <c r="M86" s="47"/>
      <c r="N86" s="47"/>
      <c r="O86" s="47"/>
      <c r="P86" s="47"/>
      <c r="Q86" s="47"/>
      <c r="R86" s="47"/>
      <c r="S86" s="47"/>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7" t="s">
        <v>379</v>
      </c>
      <c r="L93" s="47"/>
      <c r="M93" s="47"/>
      <c r="N93" s="47"/>
      <c r="O93" s="47"/>
      <c r="P93" s="47"/>
      <c r="Q93" s="47"/>
      <c r="R93" s="47"/>
      <c r="S93" s="47"/>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7" t="s">
        <v>379</v>
      </c>
      <c r="L102" s="47"/>
      <c r="M102" s="47"/>
      <c r="N102" s="47"/>
      <c r="O102" s="47"/>
      <c r="P102" s="47"/>
      <c r="Q102" s="47"/>
      <c r="R102" s="47"/>
      <c r="S102" s="47"/>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9" t="s">
        <v>448</v>
      </c>
      <c r="L111" s="49"/>
      <c r="M111" s="49"/>
      <c r="N111" s="49"/>
      <c r="O111" s="49"/>
      <c r="P111" s="49"/>
      <c r="Q111" s="49"/>
      <c r="R111" s="49"/>
      <c r="S111" s="49"/>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7" t="s">
        <v>549</v>
      </c>
      <c r="L130" s="47"/>
      <c r="M130" s="47"/>
      <c r="N130" s="47"/>
      <c r="O130" s="47"/>
      <c r="P130" s="47"/>
      <c r="Q130" s="47"/>
      <c r="R130" s="47"/>
      <c r="S130" s="47"/>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8" t="s">
        <v>597</v>
      </c>
      <c r="L153" s="48"/>
      <c r="M153" s="48"/>
      <c r="N153" s="48"/>
      <c r="O153" s="48"/>
      <c r="P153" s="48"/>
      <c r="Q153" s="48"/>
      <c r="R153" s="48"/>
      <c r="S153" s="48"/>
      <c r="T153" s="48"/>
      <c r="U153" s="48"/>
      <c r="V153" s="48"/>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7" t="s">
        <v>531</v>
      </c>
      <c r="L181" s="47"/>
      <c r="M181" s="47"/>
      <c r="N181" s="47"/>
      <c r="O181" s="47"/>
      <c r="P181" s="47"/>
      <c r="Q181" s="47"/>
      <c r="R181" s="47"/>
      <c r="S181" s="47"/>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7" t="s">
        <v>533</v>
      </c>
      <c r="L206" s="47"/>
      <c r="M206" s="47"/>
      <c r="N206" s="47"/>
      <c r="O206" s="47"/>
      <c r="P206" s="47"/>
      <c r="Q206" s="47"/>
      <c r="R206" s="47"/>
      <c r="S206" s="47"/>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7" t="s">
        <v>707</v>
      </c>
      <c r="L214" s="47"/>
      <c r="M214" s="47"/>
      <c r="N214" s="47"/>
      <c r="O214" s="47"/>
      <c r="P214" s="47"/>
      <c r="Q214" s="47"/>
      <c r="R214" s="47"/>
      <c r="S214" s="47"/>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8" t="s">
        <v>767</v>
      </c>
      <c r="L241" s="48"/>
      <c r="M241" s="48"/>
      <c r="N241" s="48"/>
      <c r="O241" s="48"/>
      <c r="P241" s="48"/>
      <c r="Q241" s="48"/>
      <c r="R241" s="48"/>
      <c r="S241" s="48"/>
      <c r="T241" s="48"/>
      <c r="U241" s="48"/>
      <c r="V241" s="48"/>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8" t="s">
        <v>802</v>
      </c>
      <c r="L252" s="48"/>
      <c r="M252" s="48"/>
      <c r="N252" s="48"/>
      <c r="O252" s="48"/>
      <c r="P252" s="48"/>
      <c r="Q252" s="48"/>
      <c r="R252" s="48"/>
      <c r="S252" s="48"/>
      <c r="T252" s="48"/>
      <c r="U252" s="48"/>
      <c r="V252" s="48"/>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7" t="s">
        <v>839</v>
      </c>
      <c r="L265" s="47"/>
      <c r="M265" s="47"/>
      <c r="N265" s="47"/>
      <c r="O265" s="47"/>
      <c r="P265" s="47"/>
      <c r="Q265" s="47"/>
      <c r="R265" s="47"/>
      <c r="S265" s="47"/>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7" t="s">
        <v>910</v>
      </c>
      <c r="L289" s="47"/>
      <c r="M289" s="47"/>
      <c r="N289" s="47"/>
      <c r="O289" s="47"/>
      <c r="P289" s="47"/>
      <c r="Q289" s="47"/>
      <c r="R289" s="47"/>
      <c r="S289" s="47"/>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8" t="s">
        <v>965</v>
      </c>
      <c r="L299" s="48"/>
      <c r="M299" s="48"/>
      <c r="N299" s="48"/>
      <c r="O299" s="48"/>
      <c r="P299" s="48"/>
      <c r="Q299" s="48"/>
      <c r="R299" s="48"/>
      <c r="S299" s="48"/>
      <c r="T299" s="48"/>
      <c r="U299" s="48"/>
      <c r="V299" s="48"/>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5" t="s">
        <v>1419</v>
      </c>
      <c r="L308" s="46"/>
      <c r="M308" s="46"/>
      <c r="N308" s="46"/>
      <c r="O308" s="46"/>
      <c r="P308" s="46"/>
      <c r="Q308" s="46"/>
      <c r="R308" s="46"/>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5" t="s">
        <v>1419</v>
      </c>
      <c r="L324" s="46"/>
      <c r="M324" s="46"/>
      <c r="N324" s="46"/>
      <c r="O324" s="46"/>
      <c r="P324" s="46"/>
      <c r="Q324" s="46"/>
      <c r="R324" s="46"/>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5" t="s">
        <v>1419</v>
      </c>
      <c r="L341" s="46"/>
      <c r="M341" s="46"/>
      <c r="N341" s="46"/>
      <c r="O341" s="46"/>
      <c r="P341" s="46"/>
      <c r="Q341" s="46"/>
      <c r="R341" s="46"/>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1745</v>
      </c>
      <c r="D1031" t="s">
        <v>1746</v>
      </c>
      <c r="E1031">
        <v>19.899999999999999</v>
      </c>
      <c r="F1031" t="s">
        <v>220</v>
      </c>
      <c r="G1031" t="s">
        <v>29</v>
      </c>
      <c r="H1031" t="s">
        <v>1747</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1743</v>
      </c>
      <c r="D1037" t="s">
        <v>1744</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1742</v>
      </c>
      <c r="E1040">
        <v>78.58</v>
      </c>
      <c r="F1040" t="s">
        <v>23</v>
      </c>
      <c r="G1040" t="s">
        <v>29</v>
      </c>
      <c r="H1040" t="s">
        <v>1179</v>
      </c>
      <c r="I1040" t="s">
        <v>1387</v>
      </c>
    </row>
    <row r="1041" spans="1:8">
      <c r="A1041" s="1">
        <v>44115</v>
      </c>
      <c r="B1041" s="2">
        <v>0.59722222222222221</v>
      </c>
      <c r="C1041" t="s">
        <v>1739</v>
      </c>
      <c r="D1041" t="s">
        <v>1740</v>
      </c>
      <c r="E1041">
        <v>92.67</v>
      </c>
      <c r="F1041" t="s">
        <v>23</v>
      </c>
      <c r="G1041" t="s">
        <v>29</v>
      </c>
      <c r="H1041" t="s">
        <v>1741</v>
      </c>
    </row>
    <row r="1042" spans="1:8">
      <c r="A1042" s="1">
        <v>44115</v>
      </c>
      <c r="B1042" s="2">
        <v>0.62013888888888891</v>
      </c>
      <c r="C1042" t="s">
        <v>32</v>
      </c>
      <c r="D1042" t="s">
        <v>1738</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1737</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1736</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1748</v>
      </c>
      <c r="E1060">
        <v>1050</v>
      </c>
      <c r="F1060" t="s">
        <v>23</v>
      </c>
      <c r="G1060" t="s">
        <v>24</v>
      </c>
      <c r="I1060" t="s">
        <v>1749</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1750</v>
      </c>
      <c r="E1072">
        <v>127.29</v>
      </c>
      <c r="F1072" t="s">
        <v>23</v>
      </c>
      <c r="G1072" t="s">
        <v>24</v>
      </c>
      <c r="I1072" t="s">
        <v>1751</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0.73958333333333337</v>
      </c>
      <c r="C1078" t="s">
        <v>945</v>
      </c>
      <c r="D1078" t="s">
        <v>1732</v>
      </c>
      <c r="E1078">
        <v>21.49</v>
      </c>
      <c r="F1078" t="s">
        <v>23</v>
      </c>
      <c r="G1078" t="s">
        <v>1677</v>
      </c>
      <c r="H1078" t="s">
        <v>251</v>
      </c>
    </row>
    <row r="1079" spans="1:9">
      <c r="A1079" s="1">
        <v>44123</v>
      </c>
      <c r="B1079" s="2">
        <v>0.40138888888888885</v>
      </c>
      <c r="C1079" t="s">
        <v>1733</v>
      </c>
      <c r="D1079" t="s">
        <v>1734</v>
      </c>
      <c r="E1079">
        <v>500</v>
      </c>
      <c r="F1079" t="s">
        <v>42</v>
      </c>
      <c r="G1079" t="s">
        <v>1248</v>
      </c>
      <c r="H1079" t="s">
        <v>29</v>
      </c>
      <c r="I1079" t="s">
        <v>1735</v>
      </c>
    </row>
    <row r="1080" spans="1:9">
      <c r="A1080" s="1"/>
      <c r="B1080" s="2"/>
    </row>
    <row r="1081" spans="1:9">
      <c r="A1081" s="1"/>
      <c r="B1081" s="2"/>
    </row>
    <row r="1082" spans="1:9">
      <c r="A1082" s="1"/>
      <c r="B1082" s="2"/>
    </row>
    <row r="1083" spans="1:9">
      <c r="A1083" s="1"/>
      <c r="B1083" s="2"/>
    </row>
  </sheetData>
  <mergeCells count="23">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 ref="K341:R341"/>
    <mergeCell ref="K289:S289"/>
    <mergeCell ref="K265:S265"/>
    <mergeCell ref="K60:V60"/>
    <mergeCell ref="K252:V252"/>
    <mergeCell ref="K214:S214"/>
    <mergeCell ref="K241:V241"/>
    <mergeCell ref="K324:R324"/>
    <mergeCell ref="K308:R308"/>
    <mergeCell ref="K299:V299"/>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9" t="s">
        <v>326</v>
      </c>
      <c r="B1" s="49"/>
      <c r="C1" s="49"/>
      <c r="D1" s="49"/>
      <c r="E1" s="49"/>
      <c r="F1" s="49"/>
      <c r="G1" s="49"/>
      <c r="H1" s="49"/>
      <c r="I1" s="49"/>
      <c r="J1" s="49"/>
      <c r="K1" s="49"/>
      <c r="L1" s="49"/>
      <c r="M1" s="49"/>
      <c r="N1" s="49"/>
      <c r="O1" s="49"/>
      <c r="P1" s="49"/>
      <c r="Q1" s="49"/>
      <c r="R1" s="49"/>
      <c r="S1" s="49"/>
      <c r="T1" s="49"/>
      <c r="U1" s="49"/>
      <c r="V1" s="49"/>
      <c r="W1" s="49"/>
      <c r="X1" s="49"/>
      <c r="Y1" s="49"/>
      <c r="Z1" s="49"/>
      <c r="AB1" s="50" t="s">
        <v>327</v>
      </c>
      <c r="AC1" s="50"/>
      <c r="AD1" s="50"/>
      <c r="AE1" s="50"/>
      <c r="AF1" s="50"/>
      <c r="AG1" s="50"/>
      <c r="AI1" s="49" t="s">
        <v>328</v>
      </c>
      <c r="AJ1" s="49"/>
      <c r="AK1" s="49"/>
      <c r="AL1" s="49"/>
      <c r="AM1" s="49"/>
      <c r="AN1" s="49"/>
      <c r="AO1" s="49"/>
      <c r="AP1" s="49"/>
      <c r="AQ1" s="49"/>
      <c r="AR1" s="49"/>
      <c r="AS1" s="49"/>
      <c r="AT1" s="49"/>
      <c r="AU1" s="49"/>
      <c r="AV1" s="49"/>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topLeftCell="AD1"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SUMIFS(records!E2:E1083,records!A2:A1083,template!A2, records!B2:B1083, "&gt;=" &amp; template!C1,records!B2:B1083, "&lt;" &amp; template!D1)</f>
        <v>0</v>
      </c>
      <c r="D2">
        <f>SUMIFS(records!E2:E1083,records!A2:A1083,template!A2, records!B2:B1083, "&gt;=" &amp; template!D1,records!B2:B1083, "&lt;" &amp; template!E1)</f>
        <v>0</v>
      </c>
      <c r="E2">
        <f>SUMIFS(records!E2:E1083,records!A2:A1083,template!A2, records!B2:B1083, "&gt;=" &amp; template!E1,records!B2:B1083, "&lt;" &amp; template!F1)</f>
        <v>0</v>
      </c>
      <c r="F2">
        <f>SUMIFS(records!E2:E1083,records!A2:A1083,template!A2, records!B2:B1083, "&gt;=" &amp; template!F1,records!B2:B1083, "&lt;" &amp; template!G1)</f>
        <v>0</v>
      </c>
      <c r="G2">
        <f>SUMIFS(records!E2:E1083,records!A2:A1083,template!A2, records!B2:B1083, "&gt;=" &amp; template!G1,records!B2:B1083, "&lt;" &amp; template!H1)</f>
        <v>0</v>
      </c>
      <c r="H2">
        <f>SUMIFS(records!E2:E1083,records!A2:A1083,template!A2, records!B2:B1083, "&gt;=" &amp; template!H1,records!B2:B1083, "&lt;" &amp; template!I1)</f>
        <v>0</v>
      </c>
      <c r="I2">
        <f>SUMIFS(records!E2:E1083,records!A2:A1083,template!A2, records!B2:B1083, "&gt;=" &amp; template!I1,records!B2:B1083, "&lt;" &amp; template!J1)</f>
        <v>0</v>
      </c>
      <c r="J2">
        <f>SUMIFS(records!E2:E1083,records!A2:A1083,template!A2, records!B2:B1083, "&gt;=" &amp; template!J1,records!B2:B1083, "&lt;" &amp; template!K1)</f>
        <v>0</v>
      </c>
      <c r="K2">
        <f>SUMIFS(records!E2:E1083,records!A2:A1083,template!A2, records!B2:B1083, "&gt;=" &amp; template!K1,records!B2:B1083, "&lt;" &amp; template!L1)</f>
        <v>0</v>
      </c>
      <c r="L2">
        <f>SUMIFS(records!E2:E1083,records!A2:A1083,template!A2, records!B2:B1083, "&gt;=" &amp; template!L1,records!B2:B1083, "&lt;" &amp; template!M1)</f>
        <v>0</v>
      </c>
      <c r="M2">
        <f>SUMIFS(records!E2:E1083,records!A2:A1083,template!A2, records!B2:B1083, "&gt;=" &amp; template!M1,records!B2:B1083, "&lt;" &amp; template!N1)</f>
        <v>0</v>
      </c>
      <c r="N2">
        <f>SUMIFS(records!E2:E1083,records!A2:A1083,template!A2, records!B2:B1083, "&gt;=" &amp; template!N1,records!B2:B1083, "&lt;" &amp; template!O1)</f>
        <v>0</v>
      </c>
      <c r="O2">
        <f>SUMIFS(records!E2:E1083,records!A2:A1083,template!A2, records!B2:B1083, "&gt;=" &amp; template!O1,records!B2:B1083, "&lt;" &amp; template!P1)</f>
        <v>0</v>
      </c>
      <c r="P2">
        <f>SUMIFS(records!E2:E1083,records!A2:A1083,template!A2, records!B2:B1083, "&gt;=" &amp; template!P1,records!B2:B1083, "&lt;" &amp; template!Q1)</f>
        <v>24</v>
      </c>
      <c r="Q2">
        <f>SUMIFS(records!E2:E1083,records!A2:A1083,template!A2, records!B2:B1083, "&gt;=" &amp; template!Q1,records!B2:B1083, "&lt;" &amp; template!R1)</f>
        <v>0</v>
      </c>
      <c r="R2">
        <f>SUMIFS(records!E2:E1083,records!A2:A1083,template!A2, records!B2:B1083, "&gt;=" &amp; template!R1,records!B2:B1083, "&lt;" &amp; template!S1)</f>
        <v>0</v>
      </c>
      <c r="S2">
        <f>SUMIFS(records!E2:E1083,records!A2:A1083,template!A2, records!B2:B1083, "&gt;=" &amp; template!S1,records!B2:B1083, "&lt;" &amp; template!T1)</f>
        <v>0</v>
      </c>
      <c r="T2">
        <f>SUMIFS(records!E2:E1083,records!A2:A1083,template!A2, records!B2:B1083, "&gt;=" &amp; template!T1,records!B2:B1083, "&lt;" &amp; template!U1)</f>
        <v>0</v>
      </c>
      <c r="U2">
        <f>SUMIFS(records!E2:E1083,records!A2:A1083,template!A2, records!B2:B1083, "&gt;=" &amp; template!U1,records!B2:B1083, "&lt;" &amp; template!V1)</f>
        <v>0</v>
      </c>
      <c r="V2">
        <f>SUMIFS(records!E2:E1083,records!A2:A1083,template!A2, records!B2:B1083, "&gt;=" &amp; template!V1,records!B2:B1083, "&lt;" &amp; template!W1)</f>
        <v>0</v>
      </c>
      <c r="W2">
        <f>SUMIFS(records!E2:E1083,records!A2:A1083,template!A2, records!B2:B1083, "&gt;=" &amp; template!W1,records!B2:B1083, "&lt;" &amp; template!X1)</f>
        <v>0</v>
      </c>
      <c r="X2">
        <f>SUMIFS(records!E2:E1083,records!A2:A1083,template!A2, records!B2:B1083, "&gt;=" &amp; template!X1,records!B2:B1083, "&lt;" &amp; template!Y1)</f>
        <v>0</v>
      </c>
      <c r="Y2">
        <f>SUMIFS(records!E2:E1083,records!A2:A1083,template!A2, records!B2:B1083, "&gt;=" &amp; template!Y1,records!B2:B1083, "&lt;" &amp; template!Z1)</f>
        <v>0</v>
      </c>
      <c r="Z2">
        <f>SUMIFS(records!E2:E1083,records!A2:A1083,template!A2, records!B2:B1083, "&gt;=" &amp; template!Z1)</f>
        <v>0</v>
      </c>
      <c r="AA2">
        <f>SUMIFS(records!E2:E1083,records!A2:A1083,template!A2,records!G2:G1083,template!AA1)</f>
        <v>0</v>
      </c>
      <c r="AB2">
        <f>SUMIFS(records!E2:E1083,records!A2:A1083,template!A2,records!G2:G1083,template!AB1)</f>
        <v>24</v>
      </c>
      <c r="AC2">
        <f>SUMIFS(records!E2:E1083,records!A2:A1083,template!A2,records!G2:G1083,template!AC1)</f>
        <v>0</v>
      </c>
      <c r="AD2">
        <f>SUMIFS(records!E2:E1083,records!A2:A1083,template!A2,records!G2:G1083,template!AD1)</f>
        <v>0</v>
      </c>
      <c r="AE2">
        <f>SUMIFS(records!E2:E1083,records!A2:A1083,template!A2,records!C2:C1083,template!AE1)</f>
        <v>0</v>
      </c>
      <c r="AF2">
        <f>SUMIFS(records!E2:E1083,records!A2:A1083,template!A2,records!C2:C1083,template!AF1)</f>
        <v>24</v>
      </c>
      <c r="AG2">
        <f>SUMIFS(records!E2:E1083,records!A2:A1083,template!A2,records!C2:C1083,template!AG1)</f>
        <v>0</v>
      </c>
      <c r="AH2">
        <f>SUMIFS(records!E2:E1083,records!A2:A1083,template!A2,records!C2:C1083,template!AH1)</f>
        <v>0</v>
      </c>
      <c r="AI2">
        <f>SUMIFS(records!E2:E1083,records!A2:A1083,template!A2,records!C2:C1083,template!AI1)</f>
        <v>0</v>
      </c>
      <c r="AJ2">
        <f>SUMIFS(records!E2:E1083,records!A2:A1083,template!A2,records!C2:C1083,template!AJ1)</f>
        <v>0</v>
      </c>
      <c r="AK2">
        <f>SUMIFS(records!E2:E1083,records!A2:A1083,template!A2,records!C2:C1083,template!AK1)</f>
        <v>0</v>
      </c>
      <c r="AL2">
        <f>SUMIFS(records!E2:E1083,records!A2:A1083,template!A2,records!C2:C1083,template!AL1)</f>
        <v>0</v>
      </c>
      <c r="AM2">
        <f>SUMIFS(records!E2:E1083,records!A2:A1083,template!A2,records!C2:C1083,template!AM1)</f>
        <v>0</v>
      </c>
      <c r="AN2">
        <f>SUMIFS(records!E2:E1083,records!A2:A1083,template!A2,records!C2:C1083,template!AN1)</f>
        <v>0</v>
      </c>
      <c r="AO2">
        <f>SUMIFS(records!E2:E1083,records!A2:A1083,template!A2,records!C2:C1083,template!AO1)</f>
        <v>0</v>
      </c>
      <c r="AP2">
        <f>SUMIFS(records!E2:E1083,records!A2:A1083,template!A2,records!C2:C1083,template!AP1)</f>
        <v>0</v>
      </c>
    </row>
    <row r="3" spans="1:42">
      <c r="A3" s="1">
        <v>43771</v>
      </c>
      <c r="B3">
        <f>SUMIF(records!A3:A57, template!A3, records!E3:E57)</f>
        <v>22</v>
      </c>
      <c r="C3">
        <f>SUMIFS(records!E2:E1083,records!A2:A1083,template!A3, records!B2:B1083, "&gt;=" &amp; template!C1,records!B2:B1083, "&lt;" &amp; template!D1)</f>
        <v>0</v>
      </c>
      <c r="D3" s="14">
        <f>SUMIFS(records!E2:E1083,records!A2:A1083,template!A3, records!B2:B1083, "&gt;=" &amp; template!D1,records!B2:B1083, "&lt;" &amp; template!E1)</f>
        <v>0</v>
      </c>
      <c r="E3">
        <f>SUMIFS(records!E2:E1083,records!A2:A1083,template!A3, records!B2:B1083, "&gt;=" &amp; template!E1,records!B2:B1083, "&lt;" &amp; template!F1)</f>
        <v>0</v>
      </c>
      <c r="F3">
        <f>SUMIFS(records!E2:E1083,records!A2:A1083,template!A3, records!B2:B1083, "&gt;=" &amp; template!F1,records!B2:B1083, "&lt;" &amp; template!G1)</f>
        <v>0</v>
      </c>
      <c r="G3">
        <f>SUMIFS(records!E2:E1083,records!A2:A1083,template!A3, records!B2:B1083, "&gt;=" &amp; template!G1,records!B2:B1083, "&lt;" &amp; template!H1)</f>
        <v>0</v>
      </c>
      <c r="H3">
        <f>SUMIFS(records!E2:E1083,records!A2:A1083,template!A3, records!B2:B1083, "&gt;=" &amp; template!H1,records!B2:B1083, "&lt;" &amp; template!I1)</f>
        <v>0</v>
      </c>
      <c r="I3">
        <f>SUMIFS(records!E2:E1083,records!A2:A1083,template!A3, records!B2:B1083, "&gt;=" &amp; template!I1,records!B2:B1083, "&lt;" &amp; template!J1)</f>
        <v>0</v>
      </c>
      <c r="J3">
        <f>SUMIFS(records!E2:E1083,records!A2:A1083,template!A3, records!B2:B1083, "&gt;=" &amp; template!J1,records!B2:B1083, "&lt;" &amp; template!K1)</f>
        <v>0</v>
      </c>
      <c r="K3">
        <f>SUMIFS(records!E2:E1083,records!A2:A1083,template!A3, records!B2:B1083, "&gt;=" &amp; template!K1,records!B2:B1083, "&lt;" &amp; template!L1)</f>
        <v>3</v>
      </c>
      <c r="L3">
        <f>SUMIFS(records!E2:E1083,records!A2:A1083,template!A3, records!B2:B1083, "&gt;=" &amp; template!L1,records!B2:B1083, "&lt;" &amp; template!M1)</f>
        <v>0</v>
      </c>
      <c r="M3">
        <f>SUMIFS(records!E2:E1083,records!A2:A1083,template!A3, records!B2:B1083, "&gt;=" &amp; template!M1,records!B2:B1083, "&lt;" &amp; template!N1)</f>
        <v>0</v>
      </c>
      <c r="N3">
        <f>SUMIFS(records!E2:E1083,records!A2:A1083,template!A3, records!B2:B1083, "&gt;=" &amp; template!N1,records!B2:B1083, "&lt;" &amp; template!O1)</f>
        <v>0</v>
      </c>
      <c r="O3">
        <f>SUMIFS(records!E2:E1083,records!A2:A1083,template!A3, records!B2:B1083, "&gt;=" &amp; template!O1,records!B2:B1083, "&lt;" &amp; template!P1)</f>
        <v>16</v>
      </c>
      <c r="P3">
        <f>SUMIFS(records!E2:E1083,records!A2:A1083,template!A3, records!B2:B1083, "&gt;=" &amp; template!P1,records!B2:B1083, "&lt;" &amp; template!Q1)</f>
        <v>0</v>
      </c>
      <c r="Q3">
        <f>SUMIFS(records!E2:E1083,records!A2:A1083,template!A3, records!B2:B1083, "&gt;=" &amp; template!Q1,records!B2:B1083, "&lt;" &amp; template!R1)</f>
        <v>0</v>
      </c>
      <c r="R3">
        <f>SUMIFS(records!E2:E1083,records!A2:A1083,template!A3, records!B2:B1083, "&gt;=" &amp; template!R1,records!B2:B1083, "&lt;" &amp; template!S1)</f>
        <v>0</v>
      </c>
      <c r="S3">
        <f>SUMIFS(records!E2:E1083,records!A2:A1083,template!A3, records!B2:B1083, "&gt;=" &amp; template!S1,records!B2:B1083, "&lt;" &amp; template!T1)</f>
        <v>0</v>
      </c>
      <c r="T3">
        <f>SUMIFS(records!E2:E1083,records!A2:A1083,template!A3, records!B2:B1083, "&gt;=" &amp; template!T1,records!B2:B1083, "&lt;" &amp; template!U1)</f>
        <v>0</v>
      </c>
      <c r="U3">
        <f>SUMIFS(records!E2:E1083,records!A2:A1083,template!A3, records!B2:B1083, "&gt;=" &amp; template!U1,records!B2:B1083, "&lt;" &amp; template!V1)</f>
        <v>3</v>
      </c>
      <c r="V3">
        <f>SUMIFS(records!E2:E1083,records!A2:A1083,template!A3, records!B2:B1083, "&gt;=" &amp; template!V1,records!B2:B1083, "&lt;" &amp; template!W1)</f>
        <v>0</v>
      </c>
      <c r="W3">
        <f>SUMIFS(records!E2:E1083,records!A2:A1083,template!A3, records!B2:B1083, "&gt;=" &amp; template!W1,records!B2:B1083, "&lt;" &amp; template!X1)</f>
        <v>0</v>
      </c>
      <c r="X3">
        <f>SUMIFS(records!E2:E1083,records!A2:A1083,template!A3, records!B2:B1083, "&gt;=" &amp; template!X1,records!B2:B1083, "&lt;" &amp; template!Y1)</f>
        <v>0</v>
      </c>
      <c r="Y3">
        <f>SUMIFS(records!E2:E1083,records!A2:A1083,template!A3, records!B2:B1083, "&gt;=" &amp; template!Y1,records!B2:B1083, "&lt;" &amp; template!Z1)</f>
        <v>0</v>
      </c>
      <c r="Z3">
        <f>SUMIFS(records!E2:E1083,records!A2:A1083,template!A3, records!B2:B1083, "&gt;=" &amp; template!Z1)</f>
        <v>0</v>
      </c>
      <c r="AA3">
        <f>SUMIFS(records!E2:E1083,records!A2:A1083,template!A3,records!G2:G1083,template!AA1)</f>
        <v>0</v>
      </c>
      <c r="AB3">
        <f>SUMIFS(records!E2:E1083,records!A2:A1083,template!A3,records!G2:G1083,template!AB1)</f>
        <v>22</v>
      </c>
      <c r="AC3">
        <f>SUMIFS(records!E2:E1083,records!A2:A1083,template!A3,records!G2:G1083,template!AC1)</f>
        <v>0</v>
      </c>
      <c r="AD3">
        <f>SUMIFS(records!E2:E1083,records!A2:A1083,template!A3,records!G2:G1083,template!AD1)</f>
        <v>0</v>
      </c>
      <c r="AE3">
        <f>SUMIFS(records!E2:E1083,records!A2:A1083,template!A3,records!C2:C1083,template!AE1)</f>
        <v>6</v>
      </c>
      <c r="AF3">
        <f>SUMIFS(records!E2:E1083,records!A2:A1083,template!A3,records!C2:C1083,template!AF1)</f>
        <v>16</v>
      </c>
      <c r="AG3">
        <f>SUMIFS(records!E2:E1083,records!A2:A1083,template!A3,records!C2:C1083,template!AG1)</f>
        <v>0</v>
      </c>
      <c r="AH3">
        <f>SUMIFS(records!E2:E1083,records!A2:A1083,template!A3,records!C2:C1083,template!AH1)</f>
        <v>0</v>
      </c>
      <c r="AI3">
        <f>SUMIFS(records!E2:E1083,records!A2:A1083,template!A3,records!C2:C1083,template!AI1)</f>
        <v>0</v>
      </c>
      <c r="AJ3">
        <f>SUMIFS(records!E2:E1083,records!A2:A1083,template!A3,records!C2:C1083,template!AJ1)</f>
        <v>0</v>
      </c>
      <c r="AK3">
        <f>SUMIFS(records!E2:E1083,records!A2:A1083,template!A3,records!C2:C1083,template!AK1)</f>
        <v>0</v>
      </c>
      <c r="AL3">
        <f>SUMIFS(records!E2:E1083,records!A2:A1083,template!A3,records!C2:C1083,template!AL1)</f>
        <v>0</v>
      </c>
      <c r="AM3">
        <f>SUMIFS(records!E2:E1083,records!A2:A1083,template!A3,records!C2:C1083,template!AM1)</f>
        <v>0</v>
      </c>
      <c r="AN3">
        <f>SUMIFS(records!E2:E1083,records!A2:A1083,template!A3,records!C2:C1083,template!AN1)</f>
        <v>0</v>
      </c>
      <c r="AO3">
        <f>SUMIFS(records!E2:E1083,records!A2:A1083,template!A3,records!C2:C1083,template!AO1)</f>
        <v>0</v>
      </c>
      <c r="AP3">
        <f>SUMIFS(records!E2:E1083,records!A2:A1083,template!A3,records!C2:C1083,template!AP1)</f>
        <v>0</v>
      </c>
    </row>
    <row r="4" spans="1:42">
      <c r="A4" s="1">
        <v>43772</v>
      </c>
      <c r="B4">
        <f>SUMIF(records!A4:A58, template!A4, records!E4:E58)</f>
        <v>16</v>
      </c>
      <c r="C4">
        <f>SUMIFS(records!E2:E1083,records!A2:A1083,template!A4, records!B2:B1083, "&gt;=" &amp; template!C1,records!B2:B1083, "&lt;" &amp; template!D1)</f>
        <v>0</v>
      </c>
      <c r="D4" s="14">
        <f>SUMIFS(records!E2:E1083,records!A2:A1083,template!A4, records!B2:B1083, "&gt;=" &amp; template!D1,records!B2:B1083, "&lt;" &amp; template!E1)</f>
        <v>0</v>
      </c>
      <c r="E4">
        <f>SUMIFS(records!E2:E1083,records!A2:A1083,template!A4, records!B2:B1083, "&gt;=" &amp; template!E1,records!B2:B1083, "&lt;" &amp; template!F1)</f>
        <v>0</v>
      </c>
      <c r="F4">
        <f>SUMIFS(records!E2:E1083,records!A2:A1083,template!A4, records!B2:B1083, "&gt;=" &amp; template!F1,records!B2:B1083, "&lt;" &amp; template!G1)</f>
        <v>0</v>
      </c>
      <c r="G4">
        <f>SUMIFS(records!E2:E1083,records!A2:A1083,template!A4, records!B2:B1083, "&gt;=" &amp; template!G1,records!B2:B1083, "&lt;" &amp; template!H1)</f>
        <v>0</v>
      </c>
      <c r="H4">
        <f>SUMIFS(records!E2:E1083,records!A2:A1083,template!A4, records!B2:B1083, "&gt;=" &amp; template!H1,records!B2:B1083, "&lt;" &amp; template!I1)</f>
        <v>0</v>
      </c>
      <c r="I4">
        <f>SUMIFS(records!E2:E1083,records!A2:A1083,template!A4, records!B2:B1083, "&gt;=" &amp; template!I1,records!B2:B1083, "&lt;" &amp; template!J1)</f>
        <v>0</v>
      </c>
      <c r="J4">
        <f>SUMIFS(records!E2:E1083,records!A2:A1083,template!A4, records!B2:B1083, "&gt;=" &amp; template!J1,records!B2:B1083, "&lt;" &amp; template!K1)</f>
        <v>0</v>
      </c>
      <c r="K4">
        <f>SUMIFS(records!E2:E1083,records!A2:A1083,template!A4, records!B2:B1083, "&gt;=" &amp; template!K1,records!B2:B1083, "&lt;" &amp; template!L1)</f>
        <v>0</v>
      </c>
      <c r="L4">
        <f>SUMIFS(records!E2:E1083,records!A2:A1083,template!A4, records!B2:B1083, "&gt;=" &amp; template!L1,records!B2:B1083, "&lt;" &amp; template!M1)</f>
        <v>0</v>
      </c>
      <c r="M4">
        <f>SUMIFS(records!E2:E1083,records!A2:A1083,template!A4, records!B2:B1083, "&gt;=" &amp; template!M1,records!B2:B1083, "&lt;" &amp; template!N1)</f>
        <v>0</v>
      </c>
      <c r="N4">
        <f>SUMIFS(records!E2:E1083,records!A2:A1083,template!A4, records!B2:B1083, "&gt;=" &amp; template!N1,records!B2:B1083, "&lt;" &amp; template!O1)</f>
        <v>16</v>
      </c>
      <c r="O4">
        <f>SUMIFS(records!E2:E1083,records!A2:A1083,template!A4, records!B2:B1083, "&gt;=" &amp; template!O1,records!B2:B1083, "&lt;" &amp; template!P1)</f>
        <v>0</v>
      </c>
      <c r="P4">
        <f>SUMIFS(records!E2:E1083,records!A2:A1083,template!A4, records!B2:B1083, "&gt;=" &amp; template!P1,records!B2:B1083, "&lt;" &amp; template!Q1)</f>
        <v>0</v>
      </c>
      <c r="Q4">
        <f>SUMIFS(records!E2:E1083,records!A2:A1083,template!A4, records!B2:B1083, "&gt;=" &amp; template!Q1,records!B2:B1083, "&lt;" &amp; template!R1)</f>
        <v>0</v>
      </c>
      <c r="R4">
        <f>SUMIFS(records!E2:E1083,records!A2:A1083,template!A4, records!B2:B1083, "&gt;=" &amp; template!R1,records!B2:B1083, "&lt;" &amp; template!S1)</f>
        <v>0</v>
      </c>
      <c r="S4">
        <f>SUMIFS(records!E2:E1083,records!A2:A1083,template!A4, records!B2:B1083, "&gt;=" &amp; template!S1,records!B2:B1083, "&lt;" &amp; template!T1)</f>
        <v>0</v>
      </c>
      <c r="T4">
        <f>SUMIFS(records!E2:E1083,records!A2:A1083,template!A4, records!B2:B1083, "&gt;=" &amp; template!T1,records!B2:B1083, "&lt;" &amp; template!U1)</f>
        <v>0</v>
      </c>
      <c r="U4">
        <f>SUMIFS(records!E2:E1083,records!A2:A1083,template!A4, records!B2:B1083, "&gt;=" &amp; template!U1,records!B2:B1083, "&lt;" &amp; template!V1)</f>
        <v>0</v>
      </c>
      <c r="V4">
        <f>SUMIFS(records!E2:E1083,records!A2:A1083,template!A4, records!B2:B1083, "&gt;=" &amp; template!V1,records!B2:B1083, "&lt;" &amp; template!W1)</f>
        <v>0</v>
      </c>
      <c r="W4">
        <f>SUMIFS(records!E2:E1083,records!A2:A1083,template!A4, records!B2:B1083, "&gt;=" &amp; template!W1,records!B2:B1083, "&lt;" &amp; template!X1)</f>
        <v>0</v>
      </c>
      <c r="X4">
        <f>SUMIFS(records!E2:E1083,records!A2:A1083,template!A4, records!B2:B1083, "&gt;=" &amp; template!X1,records!B2:B1083, "&lt;" &amp; template!Y1)</f>
        <v>0</v>
      </c>
      <c r="Y4">
        <f>SUMIFS(records!E2:E1083,records!A2:A1083,template!A4, records!B2:B1083, "&gt;=" &amp; template!Y1,records!B2:B1083, "&lt;" &amp; template!Z1)</f>
        <v>0</v>
      </c>
      <c r="Z4">
        <f>SUMIFS(records!E2:E1083,records!A2:A1083,template!A4, records!B2:B1083, "&gt;=" &amp; template!Z1)</f>
        <v>0</v>
      </c>
      <c r="AA4">
        <f>SUMIFS(records!E2:E1083,records!A2:A1083,template!A4,records!G2:G1083,template!AA1)</f>
        <v>0</v>
      </c>
      <c r="AB4">
        <f>SUMIFS(records!E2:E1083,records!A2:A1083,template!A4,records!G2:G1083,template!AB1)</f>
        <v>16</v>
      </c>
      <c r="AC4">
        <f>SUMIFS(records!E2:E1083,records!A2:A1083,template!A4,records!G2:G1083,template!AC1)</f>
        <v>0</v>
      </c>
      <c r="AD4">
        <f>SUMIFS(records!E2:E1083,records!A2:A1083,template!A4,records!G2:G1083,template!AD1)</f>
        <v>0</v>
      </c>
      <c r="AE4">
        <f>SUMIFS(records!E2:E1083,records!A2:A1083,template!A4,records!C2:C1083,template!AE1)</f>
        <v>0</v>
      </c>
      <c r="AF4">
        <f>SUMIFS(records!E2:E1083,records!A2:A1083,template!A4,records!C2:C1083,template!AF1)</f>
        <v>16</v>
      </c>
      <c r="AG4">
        <f>SUMIFS(records!E2:E1083,records!A2:A1083,template!A4,records!C2:C1083,template!AG1)</f>
        <v>0</v>
      </c>
      <c r="AH4">
        <f>SUMIFS(records!E2:E1083,records!A2:A1083,template!A4,records!C2:C1083,template!AH1)</f>
        <v>0</v>
      </c>
      <c r="AI4">
        <f>SUMIFS(records!E2:E1083,records!A2:A1083,template!A4,records!C2:C1083,template!AI1)</f>
        <v>0</v>
      </c>
      <c r="AJ4">
        <f>SUMIFS(records!E2:E1083,records!A2:A1083,template!A4,records!C2:C1083,template!AJ1)</f>
        <v>0</v>
      </c>
      <c r="AK4">
        <f>SUMIFS(records!E2:E1083,records!A2:A1083,template!A4,records!C2:C1083,template!AK1)</f>
        <v>0</v>
      </c>
      <c r="AL4">
        <f>SUMIFS(records!E2:E1083,records!A2:A1083,template!A4,records!C2:C1083,template!AL1)</f>
        <v>0</v>
      </c>
      <c r="AM4">
        <f>SUMIFS(records!E2:E1083,records!A2:A1083,template!A4,records!C2:C1083,template!AM1)</f>
        <v>0</v>
      </c>
      <c r="AN4">
        <f>SUMIFS(records!E2:E1083,records!A2:A1083,template!A4,records!C2:C1083,template!AN1)</f>
        <v>0</v>
      </c>
      <c r="AO4">
        <f>SUMIFS(records!E2:E1083,records!A2:A1083,template!A4,records!C2:C1083,template!AO1)</f>
        <v>0</v>
      </c>
      <c r="AP4">
        <f>SUMIFS(records!E2:E1083,records!A2:A1083,template!A4,records!C2:C1083,template!AP1)</f>
        <v>0</v>
      </c>
    </row>
    <row r="5" spans="1:42">
      <c r="A5" s="1">
        <v>43773</v>
      </c>
      <c r="B5">
        <f>SUMIF(records!A5:A75, template!A5, records!E5:E75)</f>
        <v>69</v>
      </c>
      <c r="C5">
        <f>SUMIFS(records!E2:E1083,records!A2:A1083,template!A5, records!B2:B1083, "&gt;=" &amp; template!C1,records!B2:B1083, "&lt;" &amp; template!D1)</f>
        <v>0</v>
      </c>
      <c r="D5" s="14">
        <f>SUMIFS(records!E2:E1083,records!A2:A1083,template!A5, records!B2:B1083, "&gt;=" &amp; template!D1,records!B2:B1083, "&lt;" &amp; template!E1)</f>
        <v>0</v>
      </c>
      <c r="E5">
        <f>SUMIFS(records!E2:E1083,records!A2:A1083,template!A5, records!B2:B1083, "&gt;=" &amp; template!E1,records!B2:B1083, "&lt;" &amp; template!F1)</f>
        <v>0</v>
      </c>
      <c r="F5">
        <f>SUMIFS(records!E2:E1083,records!A2:A1083,template!A5, records!B2:B1083, "&gt;=" &amp; template!F1,records!B2:B1083, "&lt;" &amp; template!G1)</f>
        <v>0</v>
      </c>
      <c r="G5">
        <f>SUMIFS(records!E2:E1083,records!A2:A1083,template!A5, records!B2:B1083, "&gt;=" &amp; template!G1,records!B2:B1083, "&lt;" &amp; template!H1)</f>
        <v>0</v>
      </c>
      <c r="H5">
        <f>SUMIFS(records!E2:E1083,records!A2:A1083,template!A5, records!B2:B1083, "&gt;=" &amp; template!H1,records!B2:B1083, "&lt;" &amp; template!I1)</f>
        <v>0</v>
      </c>
      <c r="I5">
        <f>SUMIFS(records!E2:E1083,records!A2:A1083,template!A5, records!B2:B1083, "&gt;=" &amp; template!I1,records!B2:B1083, "&lt;" &amp; template!J1)</f>
        <v>0</v>
      </c>
      <c r="J5">
        <f>SUMIFS(records!E2:E1083,records!A2:A1083,template!A5, records!B2:B1083, "&gt;=" &amp; template!J1,records!B2:B1083, "&lt;" &amp; template!K1)</f>
        <v>0</v>
      </c>
      <c r="K5">
        <f>SUMIFS(records!E2:E1083,records!A2:A1083,template!A5, records!B2:B1083, "&gt;=" &amp; template!K1,records!B2:B1083, "&lt;" &amp; template!L1)</f>
        <v>0</v>
      </c>
      <c r="L5">
        <f>SUMIFS(records!E2:E1083,records!A2:A1083,template!A5, records!B2:B1083, "&gt;=" &amp; template!L1,records!B2:B1083, "&lt;" &amp; template!M1)</f>
        <v>0</v>
      </c>
      <c r="M5">
        <f>SUMIFS(records!E2:E1083,records!A2:A1083,template!A5, records!B2:B1083, "&gt;=" &amp; template!M1,records!B2:B1083, "&lt;" &amp; template!N1)</f>
        <v>0</v>
      </c>
      <c r="N5">
        <f>SUMIFS(records!E2:E1083,records!A2:A1083,template!A5, records!B2:B1083, "&gt;=" &amp; template!N1,records!B2:B1083, "&lt;" &amp; template!O1)</f>
        <v>0</v>
      </c>
      <c r="O5">
        <f>SUMIFS(records!E2:E1083,records!A2:A1083,template!A5, records!B2:B1083, "&gt;=" &amp; template!O1,records!B2:B1083, "&lt;" &amp; template!P1)</f>
        <v>34</v>
      </c>
      <c r="P5">
        <f>SUMIFS(records!E2:E1083,records!A2:A1083,template!A5, records!B2:B1083, "&gt;=" &amp; template!P1,records!B2:B1083, "&lt;" &amp; template!Q1)</f>
        <v>0</v>
      </c>
      <c r="Q5">
        <f>SUMIFS(records!E2:E1083,records!A2:A1083,template!A5, records!B2:B1083, "&gt;=" &amp; template!Q1,records!B2:B1083, "&lt;" &amp; template!R1)</f>
        <v>3</v>
      </c>
      <c r="R5">
        <f>SUMIFS(records!E2:E1083,records!A2:A1083,template!A5, records!B2:B1083, "&gt;=" &amp; template!R1,records!B2:B1083, "&lt;" &amp; template!S1)</f>
        <v>0</v>
      </c>
      <c r="S5">
        <f>SUMIFS(records!E2:E1083,records!A2:A1083,template!A5, records!B2:B1083, "&gt;=" &amp; template!S1,records!B2:B1083, "&lt;" &amp; template!T1)</f>
        <v>0</v>
      </c>
      <c r="T5">
        <f>SUMIFS(records!E2:E1083,records!A2:A1083,template!A5, records!B2:B1083, "&gt;=" &amp; template!T1,records!B2:B1083, "&lt;" &amp; template!U1)</f>
        <v>0</v>
      </c>
      <c r="U5">
        <f>SUMIFS(records!E2:E1083,records!A2:A1083,template!A5, records!B2:B1083, "&gt;=" &amp; template!U1,records!B2:B1083, "&lt;" &amp; template!V1)</f>
        <v>0</v>
      </c>
      <c r="V5">
        <f>SUMIFS(records!E2:E1083,records!A2:A1083,template!A5, records!B2:B1083, "&gt;=" &amp; template!V1,records!B2:B1083, "&lt;" &amp; template!W1)</f>
        <v>32</v>
      </c>
      <c r="W5">
        <f>SUMIFS(records!E2:E1083,records!A2:A1083,template!A5, records!B2:B1083, "&gt;=" &amp; template!W1,records!B2:B1083, "&lt;" &amp; template!X1)</f>
        <v>0</v>
      </c>
      <c r="X5">
        <f>SUMIFS(records!E2:E1083,records!A2:A1083,template!A5, records!B2:B1083, "&gt;=" &amp; template!X1,records!B2:B1083, "&lt;" &amp; template!Y1)</f>
        <v>0</v>
      </c>
      <c r="Y5">
        <f>SUMIFS(records!E2:E1083,records!A2:A1083,template!A5, records!B2:B1083, "&gt;=" &amp; template!Y1,records!B2:B1083, "&lt;" &amp; template!Z1)</f>
        <v>0</v>
      </c>
      <c r="Z5">
        <f>SUMIFS(records!E2:E1083,records!A2:A1083,template!A5, records!B2:B1083, "&gt;=" &amp; template!Z1)</f>
        <v>0</v>
      </c>
      <c r="AA5">
        <f>SUMIFS(records!E2:E1083,records!A2:A1083,template!A5,records!G2:G1083,template!AA1)</f>
        <v>66</v>
      </c>
      <c r="AB5">
        <f>SUMIFS(records!E2:E1083,records!A2:A1083,template!A5,records!G2:G1083,template!AB1)</f>
        <v>3</v>
      </c>
      <c r="AC5">
        <f>SUMIFS(records!E2:E1083,records!A2:A1083,template!A5,records!G2:G1083,template!AC1)</f>
        <v>0</v>
      </c>
      <c r="AD5">
        <f>SUMIFS(records!E2:E1083,records!A2:A1083,template!A5,records!G2:G1083,template!AD1)</f>
        <v>0</v>
      </c>
      <c r="AE5">
        <f>SUMIFS(records!E2:E1083,records!A2:A1083,template!A5,records!C2:C1083,template!AE1)</f>
        <v>32</v>
      </c>
      <c r="AF5">
        <f>SUMIFS(records!E2:E1083,records!A2:A1083,template!A5,records!C2:C1083,template!AF1)</f>
        <v>34</v>
      </c>
      <c r="AG5">
        <f>SUMIFS(records!E2:E1083,records!A2:A1083,template!A5,records!C2:C1083,template!AG1)</f>
        <v>0</v>
      </c>
      <c r="AH5">
        <f>SUMIFS(records!E2:E1083,records!A2:A1083,template!A5,records!C2:C1083,template!AH1)</f>
        <v>0</v>
      </c>
      <c r="AI5">
        <f>SUMIFS(records!E2:E1083,records!A2:A1083,template!A5,records!C2:C1083,template!AI1)</f>
        <v>0</v>
      </c>
      <c r="AJ5">
        <f>SUMIFS(records!E2:E1083,records!A2:A1083,template!A5,records!C2:C1083,template!AJ1)</f>
        <v>3</v>
      </c>
      <c r="AK5">
        <f>SUMIFS(records!E2:E1083,records!A2:A1083,template!A5,records!C2:C1083,template!AK1)</f>
        <v>0</v>
      </c>
      <c r="AL5">
        <f>SUMIFS(records!E2:E1083,records!A2:A1083,template!A5,records!C2:C1083,template!AL1)</f>
        <v>0</v>
      </c>
      <c r="AM5">
        <f>SUMIFS(records!E2:E1083,records!A2:A1083,template!A5,records!C2:C1083,template!AM1)</f>
        <v>0</v>
      </c>
      <c r="AN5">
        <f>SUMIFS(records!E2:E1083,records!A2:A1083,template!A5,records!C2:C1083,template!AN1)</f>
        <v>0</v>
      </c>
      <c r="AO5">
        <f>SUMIFS(records!E2:E1083,records!A2:A1083,template!A5,records!C2:C1083,template!AO1)</f>
        <v>0</v>
      </c>
      <c r="AP5">
        <f>SUMIFS(records!E2:E1083,records!A2:A1083,template!A5,records!C2:C1083,template!AP1)</f>
        <v>0</v>
      </c>
    </row>
    <row r="6" spans="1:42">
      <c r="A6" s="1">
        <v>43774</v>
      </c>
      <c r="B6">
        <f>SUMIF(records!A6:A76, template!A6, records!E6:E76)</f>
        <v>17</v>
      </c>
      <c r="C6">
        <f>SUMIFS(records!E2:E1083,records!A2:A1083,template!A6, records!B2:B1083, "&gt;=" &amp; template!C1,records!B2:B1083, "&lt;" &amp; template!D1)</f>
        <v>0</v>
      </c>
      <c r="D6" s="14">
        <f>SUMIFS(records!E2:E1083,records!A2:A1083,template!A6, records!B2:B1083, "&gt;=" &amp; template!D1,records!B2:B1083, "&lt;" &amp; template!E1)</f>
        <v>0</v>
      </c>
      <c r="E6">
        <f>SUMIFS(records!E2:E1083,records!A2:A1083,template!A6, records!B2:B1083, "&gt;=" &amp; template!E1,records!B2:B1083, "&lt;" &amp; template!F1)</f>
        <v>0</v>
      </c>
      <c r="F6">
        <f>SUMIFS(records!E2:E1083,records!A2:A1083,template!A6, records!B2:B1083, "&gt;=" &amp; template!F1,records!B2:B1083, "&lt;" &amp; template!G1)</f>
        <v>0</v>
      </c>
      <c r="G6">
        <f>SUMIFS(records!E2:E1083,records!A2:A1083,template!A6, records!B2:B1083, "&gt;=" &amp; template!G1,records!B2:B1083, "&lt;" &amp; template!H1)</f>
        <v>0</v>
      </c>
      <c r="H6">
        <f>SUMIFS(records!E2:E1083,records!A2:A1083,template!A6, records!B2:B1083, "&gt;=" &amp; template!H1,records!B2:B1083, "&lt;" &amp; template!I1)</f>
        <v>0</v>
      </c>
      <c r="I6">
        <f>SUMIFS(records!E2:E1083,records!A2:A1083,template!A6, records!B2:B1083, "&gt;=" &amp; template!I1,records!B2:B1083, "&lt;" &amp; template!J1)</f>
        <v>0</v>
      </c>
      <c r="J6">
        <f>SUMIFS(records!E2:E1083,records!A2:A1083,template!A6, records!B2:B1083, "&gt;=" &amp; template!J1,records!B2:B1083, "&lt;" &amp; template!K1)</f>
        <v>0</v>
      </c>
      <c r="K6">
        <f>SUMIFS(records!E2:E1083,records!A2:A1083,template!A6, records!B2:B1083, "&gt;=" &amp; template!K1,records!B2:B1083, "&lt;" &amp; template!L1)</f>
        <v>0</v>
      </c>
      <c r="L6">
        <f>SUMIFS(records!E2:E1083,records!A2:A1083,template!A6, records!B2:B1083, "&gt;=" &amp; template!L1,records!B2:B1083, "&lt;" &amp; template!M1)</f>
        <v>0</v>
      </c>
      <c r="M6">
        <f>SUMIFS(records!E2:E1083,records!A2:A1083,template!A6, records!B2:B1083, "&gt;=" &amp; template!M1,records!B2:B1083, "&lt;" &amp; template!N1)</f>
        <v>0</v>
      </c>
      <c r="N6">
        <f>SUMIFS(records!E2:E1083,records!A2:A1083,template!A6, records!B2:B1083, "&gt;=" &amp; template!N1,records!B2:B1083, "&lt;" &amp; template!O1)</f>
        <v>0</v>
      </c>
      <c r="O6">
        <f>SUMIFS(records!E2:E1083,records!A2:A1083,template!A6, records!B2:B1083, "&gt;=" &amp; template!O1,records!B2:B1083, "&lt;" &amp; template!P1)</f>
        <v>0</v>
      </c>
      <c r="P6">
        <f>SUMIFS(records!E2:E1083,records!A2:A1083,template!A6, records!B2:B1083, "&gt;=" &amp; template!P1,records!B2:B1083, "&lt;" &amp; template!Q1)</f>
        <v>17</v>
      </c>
      <c r="Q6">
        <f>SUMIFS(records!E2:E1083,records!A2:A1083,template!A6, records!B2:B1083, "&gt;=" &amp; template!Q1,records!B2:B1083, "&lt;" &amp; template!R1)</f>
        <v>0</v>
      </c>
      <c r="R6">
        <f>SUMIFS(records!E2:E1083,records!A2:A1083,template!A6, records!B2:B1083, "&gt;=" &amp; template!R1,records!B2:B1083, "&lt;" &amp; template!S1)</f>
        <v>0</v>
      </c>
      <c r="S6">
        <f>SUMIFS(records!E2:E1083,records!A2:A1083,template!A6, records!B2:B1083, "&gt;=" &amp; template!S1,records!B2:B1083, "&lt;" &amp; template!T1)</f>
        <v>0</v>
      </c>
      <c r="T6">
        <f>SUMIFS(records!E2:E1083,records!A2:A1083,template!A6, records!B2:B1083, "&gt;=" &amp; template!T1,records!B2:B1083, "&lt;" &amp; template!U1)</f>
        <v>0</v>
      </c>
      <c r="U6">
        <f>SUMIFS(records!E2:E1083,records!A2:A1083,template!A6, records!B2:B1083, "&gt;=" &amp; template!U1,records!B2:B1083, "&lt;" &amp; template!V1)</f>
        <v>0</v>
      </c>
      <c r="V6">
        <f>SUMIFS(records!E2:E1083,records!A2:A1083,template!A6, records!B2:B1083, "&gt;=" &amp; template!V1,records!B2:B1083, "&lt;" &amp; template!W1)</f>
        <v>0</v>
      </c>
      <c r="W6">
        <f>SUMIFS(records!E2:E1083,records!A2:A1083,template!A6, records!B2:B1083, "&gt;=" &amp; template!W1,records!B2:B1083, "&lt;" &amp; template!X1)</f>
        <v>0</v>
      </c>
      <c r="X6">
        <f>SUMIFS(records!E2:E1083,records!A2:A1083,template!A6, records!B2:B1083, "&gt;=" &amp; template!X1,records!B2:B1083, "&lt;" &amp; template!Y1)</f>
        <v>0</v>
      </c>
      <c r="Y6">
        <f>SUMIFS(records!E2:E1083,records!A2:A1083,template!A6, records!B2:B1083, "&gt;=" &amp; template!Y1,records!B2:B1083, "&lt;" &amp; template!Z1)</f>
        <v>0</v>
      </c>
      <c r="Z6">
        <f>SUMIFS(records!E2:E1083,records!A2:A1083,template!A6, records!B2:B1083, "&gt;=" &amp; template!Z1)</f>
        <v>0</v>
      </c>
      <c r="AA6">
        <f>SUMIFS(records!E2:E1083,records!A2:A1083,template!A6,records!G2:G1083,template!AA1)</f>
        <v>0</v>
      </c>
      <c r="AB6">
        <f>SUMIFS(records!E2:E1083,records!A2:A1083,template!A6,records!G2:G1083,template!AB1)</f>
        <v>17</v>
      </c>
      <c r="AC6">
        <f>SUMIFS(records!E2:E1083,records!A2:A1083,template!A6,records!G2:G1083,template!AC1)</f>
        <v>0</v>
      </c>
      <c r="AD6">
        <f>SUMIFS(records!E2:E1083,records!A2:A1083,template!A6,records!G2:G1083,template!AD1)</f>
        <v>0</v>
      </c>
      <c r="AE6">
        <f>SUMIFS(records!E2:E1083,records!A2:A1083,template!A6,records!C2:C1083,template!AE1)</f>
        <v>0</v>
      </c>
      <c r="AF6">
        <f>SUMIFS(records!E2:E1083,records!A2:A1083,template!A6,records!C2:C1083,template!AF1)</f>
        <v>17</v>
      </c>
      <c r="AG6">
        <f>SUMIFS(records!E2:E1083,records!A2:A1083,template!A6,records!C2:C1083,template!AG1)</f>
        <v>0</v>
      </c>
      <c r="AH6">
        <f>SUMIFS(records!E2:E1083,records!A2:A1083,template!A6,records!C2:C1083,template!AH1)</f>
        <v>0</v>
      </c>
      <c r="AI6">
        <f>SUMIFS(records!E2:E1083,records!A2:A1083,template!A6,records!C2:C1083,template!AI1)</f>
        <v>0</v>
      </c>
      <c r="AJ6">
        <f>SUMIFS(records!E2:E1083,records!A2:A1083,template!A6,records!C2:C1083,template!AJ1)</f>
        <v>0</v>
      </c>
      <c r="AK6">
        <f>SUMIFS(records!E2:E1083,records!A2:A1083,template!A6,records!C2:C1083,template!AK1)</f>
        <v>0</v>
      </c>
      <c r="AL6">
        <f>SUMIFS(records!E2:E1083,records!A2:A1083,template!A6,records!C2:C1083,template!AL1)</f>
        <v>0</v>
      </c>
      <c r="AM6">
        <f>SUMIFS(records!E2:E1083,records!A2:A1083,template!A6,records!C2:C1083,template!AM1)</f>
        <v>0</v>
      </c>
      <c r="AN6">
        <f>SUMIFS(records!E2:E1083,records!A2:A1083,template!A6,records!C2:C1083,template!AN1)</f>
        <v>0</v>
      </c>
      <c r="AO6">
        <f>SUMIFS(records!E2:E1083,records!A2:A1083,template!A6,records!C2:C1083,template!AO1)</f>
        <v>0</v>
      </c>
      <c r="AP6">
        <f>SUMIFS(records!E2:E1083,records!A2:A1083,template!A6,records!C2:C1083,template!AP1)</f>
        <v>0</v>
      </c>
    </row>
    <row r="7" spans="1:42">
      <c r="A7" s="1">
        <v>43775</v>
      </c>
      <c r="B7">
        <f>SUMIF(records!A7:A77, template!A7, records!E7:E77)</f>
        <v>146.69999999999999</v>
      </c>
      <c r="C7">
        <f>SUMIFS(records!E2:E1083,records!A2:A1083,template!A7, records!B2:B1083, "&gt;=" &amp; template!C1,records!B2:B1083, "&lt;" &amp; template!D1)</f>
        <v>0</v>
      </c>
      <c r="D7" s="14">
        <f>SUMIFS(records!E2:E1083,records!A2:A1083,template!A7, records!B2:B1083, "&gt;=" &amp; template!D1,records!B2:B1083, "&lt;" &amp; template!E1)</f>
        <v>0</v>
      </c>
      <c r="E7">
        <f>SUMIFS(records!E2:E1083,records!A2:A1083,template!A7, records!B2:B1083, "&gt;=" &amp; template!E1,records!B2:B1083, "&lt;" &amp; template!F1)</f>
        <v>0</v>
      </c>
      <c r="F7">
        <f>SUMIFS(records!E2:E1083,records!A2:A1083,template!A7, records!B2:B1083, "&gt;=" &amp; template!F1,records!B2:B1083, "&lt;" &amp; template!G1)</f>
        <v>0</v>
      </c>
      <c r="G7">
        <f>SUMIFS(records!E2:E1083,records!A2:A1083,template!A7, records!B2:B1083, "&gt;=" &amp; template!G1,records!B2:B1083, "&lt;" &amp; template!H1)</f>
        <v>0</v>
      </c>
      <c r="H7">
        <f>SUMIFS(records!E2:E1083,records!A2:A1083,template!A7, records!B2:B1083, "&gt;=" &amp; template!H1,records!B2:B1083, "&lt;" &amp; template!I1)</f>
        <v>0</v>
      </c>
      <c r="I7">
        <f>SUMIFS(records!E2:E1083,records!A2:A1083,template!A7, records!B2:B1083, "&gt;=" &amp; template!I1,records!B2:B1083, "&lt;" &amp; template!J1)</f>
        <v>0</v>
      </c>
      <c r="J7">
        <f>SUMIFS(records!E2:E1083,records!A2:A1083,template!A7, records!B2:B1083, "&gt;=" &amp; template!J1,records!B2:B1083, "&lt;" &amp; template!K1)</f>
        <v>0</v>
      </c>
      <c r="K7">
        <f>SUMIFS(records!E2:E1083,records!A2:A1083,template!A7, records!B2:B1083, "&gt;=" &amp; template!K1,records!B2:B1083, "&lt;" &amp; template!L1)</f>
        <v>0</v>
      </c>
      <c r="L7">
        <f>SUMIFS(records!E2:E1083,records!A2:A1083,template!A7, records!B2:B1083, "&gt;=" &amp; template!L1,records!B2:B1083, "&lt;" &amp; template!M1)</f>
        <v>0</v>
      </c>
      <c r="M7">
        <f>SUMIFS(records!E2:E1083,records!A2:A1083,template!A7, records!B2:B1083, "&gt;=" &amp; template!M1,records!B2:B1083, "&lt;" &amp; template!N1)</f>
        <v>0</v>
      </c>
      <c r="N7">
        <f>SUMIFS(records!E2:E1083,records!A2:A1083,template!A7, records!B2:B1083, "&gt;=" &amp; template!N1,records!B2:B1083, "&lt;" &amp; template!O1)</f>
        <v>0</v>
      </c>
      <c r="O7">
        <f>SUMIFS(records!E2:E1083,records!A2:A1083,template!A7, records!B2:B1083, "&gt;=" &amp; template!O1,records!B2:B1083, "&lt;" &amp; template!P1)</f>
        <v>0</v>
      </c>
      <c r="P7">
        <f>SUMIFS(records!E2:E1083,records!A2:A1083,template!A7, records!B2:B1083, "&gt;=" &amp; template!P1,records!B2:B1083, "&lt;" &amp; template!Q1)</f>
        <v>16</v>
      </c>
      <c r="Q7">
        <f>SUMIFS(records!E2:E1083,records!A2:A1083,template!A7, records!B2:B1083, "&gt;=" &amp; template!Q1,records!B2:B1083, "&lt;" &amp; template!R1)</f>
        <v>0</v>
      </c>
      <c r="R7">
        <f>SUMIFS(records!E2:E1083,records!A2:A1083,template!A7, records!B2:B1083, "&gt;=" &amp; template!R1,records!B2:B1083, "&lt;" &amp; template!S1)</f>
        <v>0</v>
      </c>
      <c r="S7">
        <f>SUMIFS(records!E2:E1083,records!A2:A1083,template!A7, records!B2:B1083, "&gt;=" &amp; template!S1,records!B2:B1083, "&lt;" &amp; template!T1)</f>
        <v>0</v>
      </c>
      <c r="T7">
        <f>SUMIFS(records!E2:E1083,records!A2:A1083,template!A7, records!B2:B1083, "&gt;=" &amp; template!T1,records!B2:B1083, "&lt;" &amp; template!U1)</f>
        <v>0</v>
      </c>
      <c r="U7">
        <f>SUMIFS(records!E2:E1083,records!A2:A1083,template!A7, records!B2:B1083, "&gt;=" &amp; template!U1,records!B2:B1083, "&lt;" &amp; template!V1)</f>
        <v>32</v>
      </c>
      <c r="V7">
        <f>SUMIFS(records!E2:E1083,records!A2:A1083,template!A7, records!B2:B1083, "&gt;=" &amp; template!V1,records!B2:B1083, "&lt;" &amp; template!W1)</f>
        <v>0</v>
      </c>
      <c r="W7">
        <f>SUMIFS(records!E2:E1083,records!A2:A1083,template!A7, records!B2:B1083, "&gt;=" &amp; template!W1,records!B2:B1083, "&lt;" &amp; template!X1)</f>
        <v>0</v>
      </c>
      <c r="X7">
        <f>SUMIFS(records!E2:E1083,records!A2:A1083,template!A7, records!B2:B1083, "&gt;=" &amp; template!X1,records!B2:B1083, "&lt;" &amp; template!Y1)</f>
        <v>0</v>
      </c>
      <c r="Y7">
        <f>SUMIFS(records!E2:E1083,records!A2:A1083,template!A7, records!B2:B1083, "&gt;=" &amp; template!Y1,records!B2:B1083, "&lt;" &amp; template!Z1)</f>
        <v>0</v>
      </c>
      <c r="Z7">
        <f>SUMIFS(records!E2:E1083,records!A2:A1083,template!A7, records!B2:B1083, "&gt;=" &amp; template!Z1)</f>
        <v>98.7</v>
      </c>
      <c r="AA7">
        <f>SUMIFS(records!E2:E1083,records!A2:A1083,template!A7,records!G2:G1083,template!AA1)</f>
        <v>37</v>
      </c>
      <c r="AB7">
        <f>SUMIFS(records!E2:E1083,records!A2:A1083,template!A7,records!G2:G1083,template!AB1)</f>
        <v>0</v>
      </c>
      <c r="AC7">
        <f>SUMIFS(records!E2:E1083,records!A2:A1083,template!A7,records!G2:G1083,template!AC1)</f>
        <v>0</v>
      </c>
      <c r="AD7">
        <f>SUMIFS(records!E2:E1083,records!A2:A1083,template!A7,records!G2:G1083,template!AD1)</f>
        <v>0</v>
      </c>
      <c r="AE7">
        <f>SUMIFS(records!E2:E1083,records!A2:A1083,template!A7,records!C2:C1083,template!AE1)</f>
        <v>0</v>
      </c>
      <c r="AF7">
        <f>SUMIFS(records!E2:E1083,records!A2:A1083,template!A7,records!C2:C1083,template!AF1)</f>
        <v>16</v>
      </c>
      <c r="AG7">
        <f>SUMIFS(records!E2:E1083,records!A2:A1083,template!A7,records!C2:C1083,template!AG1)</f>
        <v>0</v>
      </c>
      <c r="AH7">
        <f>SUMIFS(records!E2:E1083,records!A2:A1083,template!A7,records!C2:C1083,template!AH1)</f>
        <v>0</v>
      </c>
      <c r="AI7">
        <f>SUMIFS(records!E2:E1083,records!A2:A1083,template!A7,records!C2:C1083,template!AI1)</f>
        <v>0</v>
      </c>
      <c r="AJ7">
        <f>SUMIFS(records!E2:E1083,records!A2:A1083,template!A7,records!C2:C1083,template!AJ1)</f>
        <v>0</v>
      </c>
      <c r="AK7">
        <f>SUMIFS(records!E2:E1083,records!A2:A1083,template!A7,records!C2:C1083,template!AK1)</f>
        <v>11</v>
      </c>
      <c r="AL7">
        <f>SUMIFS(records!E2:E1083,records!A2:A1083,template!A7,records!C2:C1083,template!AL1)</f>
        <v>21</v>
      </c>
      <c r="AM7">
        <f>SUMIFS(records!E2:E1083,records!A2:A1083,template!A7,records!C2:C1083,template!AM1)</f>
        <v>0</v>
      </c>
      <c r="AN7">
        <f>SUMIFS(records!E2:E1083,records!A2:A1083,template!A7,records!C2:C1083,template!AN1)</f>
        <v>98.7</v>
      </c>
      <c r="AO7">
        <f>SUMIFS(records!E2:E1083,records!A2:A1083,template!A7,records!C2:C1083,template!AO1)</f>
        <v>0</v>
      </c>
      <c r="AP7">
        <f>SUMIFS(records!E2:E1083,records!A2:A1083,template!A7,records!C2:C1083,template!AP1)</f>
        <v>0</v>
      </c>
    </row>
    <row r="8" spans="1:42">
      <c r="A8" s="1">
        <v>43776</v>
      </c>
      <c r="B8">
        <f>SUMIF(records!A8:A78, template!A8, records!E8:E78)</f>
        <v>2017.98</v>
      </c>
      <c r="C8">
        <f>SUMIFS(records!E2:E1083,records!A2:A1083,template!A8, records!B2:B1083, "&gt;=" &amp; template!C1,records!B2:B1083, "&lt;" &amp; template!D1)</f>
        <v>0</v>
      </c>
      <c r="D8" s="14">
        <f>SUMIFS(records!E2:E1083,records!A2:A1083,template!A8, records!B2:B1083, "&gt;=" &amp; template!D1,records!B2:B1083, "&lt;" &amp; template!E1)</f>
        <v>0</v>
      </c>
      <c r="E8">
        <f>SUMIFS(records!E2:E1083,records!A2:A1083,template!A8, records!B2:B1083, "&gt;=" &amp; template!E1,records!B2:B1083, "&lt;" &amp; template!F1)</f>
        <v>0</v>
      </c>
      <c r="F8">
        <f>SUMIFS(records!E2:E1083,records!A2:A1083,template!A8, records!B2:B1083, "&gt;=" &amp; template!F1,records!B2:B1083, "&lt;" &amp; template!G1)</f>
        <v>0</v>
      </c>
      <c r="G8">
        <f>SUMIFS(records!E2:E1083,records!A2:A1083,template!A8, records!B2:B1083, "&gt;=" &amp; template!G1,records!B2:B1083, "&lt;" &amp; template!H1)</f>
        <v>0</v>
      </c>
      <c r="H8">
        <f>SUMIFS(records!E2:E1083,records!A2:A1083,template!A8, records!B2:B1083, "&gt;=" &amp; template!H1,records!B2:B1083, "&lt;" &amp; template!I1)</f>
        <v>0</v>
      </c>
      <c r="I8">
        <f>SUMIFS(records!E2:E1083,records!A2:A1083,template!A8, records!B2:B1083, "&gt;=" &amp; template!I1,records!B2:B1083, "&lt;" &amp; template!J1)</f>
        <v>0</v>
      </c>
      <c r="J8">
        <f>SUMIFS(records!E2:E1083,records!A2:A1083,template!A8, records!B2:B1083, "&gt;=" &amp; template!J1,records!B2:B1083, "&lt;" &amp; template!K1)</f>
        <v>0</v>
      </c>
      <c r="K8">
        <f>SUMIFS(records!E2:E1083,records!A2:A1083,template!A8, records!B2:B1083, "&gt;=" &amp; template!K1,records!B2:B1083, "&lt;" &amp; template!L1)</f>
        <v>2000</v>
      </c>
      <c r="L8">
        <f>SUMIFS(records!E2:E1083,records!A2:A1083,template!A8, records!B2:B1083, "&gt;=" &amp; template!L1,records!B2:B1083, "&lt;" &amp; template!M1)</f>
        <v>0</v>
      </c>
      <c r="M8">
        <f>SUMIFS(records!E2:E1083,records!A2:A1083,template!A8, records!B2:B1083, "&gt;=" &amp; template!M1,records!B2:B1083, "&lt;" &amp; template!N1)</f>
        <v>0</v>
      </c>
      <c r="N8">
        <f>SUMIFS(records!E2:E1083,records!A2:A1083,template!A8, records!B2:B1083, "&gt;=" &amp; template!N1,records!B2:B1083, "&lt;" &amp; template!O1)</f>
        <v>0</v>
      </c>
      <c r="O8">
        <f>SUMIFS(records!E2:E1083,records!A2:A1083,template!A8, records!B2:B1083, "&gt;=" &amp; template!O1,records!B2:B1083, "&lt;" &amp; template!P1)</f>
        <v>17.98</v>
      </c>
      <c r="P8">
        <f>SUMIFS(records!E2:E1083,records!A2:A1083,template!A8, records!B2:B1083, "&gt;=" &amp; template!P1,records!B2:B1083, "&lt;" &amp; template!Q1)</f>
        <v>0</v>
      </c>
      <c r="Q8">
        <f>SUMIFS(records!E2:E1083,records!A2:A1083,template!A8, records!B2:B1083, "&gt;=" &amp; template!Q1,records!B2:B1083, "&lt;" &amp; template!R1)</f>
        <v>0</v>
      </c>
      <c r="R8">
        <f>SUMIFS(records!E2:E1083,records!A2:A1083,template!A8, records!B2:B1083, "&gt;=" &amp; template!R1,records!B2:B1083, "&lt;" &amp; template!S1)</f>
        <v>0</v>
      </c>
      <c r="S8">
        <f>SUMIFS(records!E2:E1083,records!A2:A1083,template!A8, records!B2:B1083, "&gt;=" &amp; template!S1,records!B2:B1083, "&lt;" &amp; template!T1)</f>
        <v>0</v>
      </c>
      <c r="T8">
        <f>SUMIFS(records!E2:E1083,records!A2:A1083,template!A8, records!B2:B1083, "&gt;=" &amp; template!T1,records!B2:B1083, "&lt;" &amp; template!U1)</f>
        <v>0</v>
      </c>
      <c r="U8">
        <f>SUMIFS(records!E2:E1083,records!A2:A1083,template!A8, records!B2:B1083, "&gt;=" &amp; template!U1,records!B2:B1083, "&lt;" &amp; template!V1)</f>
        <v>0</v>
      </c>
      <c r="V8">
        <f>SUMIFS(records!E2:E1083,records!A2:A1083,template!A8, records!B2:B1083, "&gt;=" &amp; template!V1,records!B2:B1083, "&lt;" &amp; template!W1)</f>
        <v>0</v>
      </c>
      <c r="W8">
        <f>SUMIFS(records!E2:E1083,records!A2:A1083,template!A8, records!B2:B1083, "&gt;=" &amp; template!W1,records!B2:B1083, "&lt;" &amp; template!X1)</f>
        <v>0</v>
      </c>
      <c r="X8">
        <f>SUMIFS(records!E2:E1083,records!A2:A1083,template!A8, records!B2:B1083, "&gt;=" &amp; template!X1,records!B2:B1083, "&lt;" &amp; template!Y1)</f>
        <v>0</v>
      </c>
      <c r="Y8">
        <f>SUMIFS(records!E2:E1083,records!A2:A1083,template!A8, records!B2:B1083, "&gt;=" &amp; template!Y1,records!B2:B1083, "&lt;" &amp; template!Z1)</f>
        <v>0</v>
      </c>
      <c r="Z8">
        <f>SUMIFS(records!E2:E1083,records!A2:A1083,template!A8, records!B2:B1083, "&gt;=" &amp; template!Z1)</f>
        <v>0</v>
      </c>
      <c r="AA8">
        <f>SUMIFS(records!E2:E1083,records!A2:A1083,template!A8,records!G2:G1083,template!AA1)</f>
        <v>0</v>
      </c>
      <c r="AB8">
        <f>SUMIFS(records!E2:E1083,records!A2:A1083,template!A8,records!G2:G1083,template!AB1)</f>
        <v>2000</v>
      </c>
      <c r="AC8">
        <f>SUMIFS(records!E2:E1083,records!A2:A1083,template!A8,records!G2:G1083,template!AC1)</f>
        <v>0</v>
      </c>
      <c r="AD8">
        <f>SUMIFS(records!E2:E1083,records!A2:A1083,template!A8,records!G2:G1083,template!AD1)</f>
        <v>0</v>
      </c>
      <c r="AE8">
        <f>SUMIFS(records!E2:E1083,records!A2:A1083,template!A8,records!C2:C1083,template!AE1)</f>
        <v>0</v>
      </c>
      <c r="AF8">
        <f>SUMIFS(records!E2:E1083,records!A2:A1083,template!A8,records!C2:C1083,template!AF1)</f>
        <v>17.98</v>
      </c>
      <c r="AG8">
        <f>SUMIFS(records!E2:E1083,records!A2:A1083,template!A8,records!C2:C1083,template!AG1)</f>
        <v>0</v>
      </c>
      <c r="AH8">
        <f>SUMIFS(records!E2:E1083,records!A2:A1083,template!A8,records!C2:C1083,template!AH1)</f>
        <v>0</v>
      </c>
      <c r="AI8">
        <f>SUMIFS(records!E2:E1083,records!A2:A1083,template!A8,records!C2:C1083,template!AI1)</f>
        <v>0</v>
      </c>
      <c r="AJ8">
        <f>SUMIFS(records!E2:E1083,records!A2:A1083,template!A8,records!C2:C1083,template!AJ1)</f>
        <v>0</v>
      </c>
      <c r="AK8">
        <f>SUMIFS(records!E2:E1083,records!A2:A1083,template!A8,records!C2:C1083,template!AK1)</f>
        <v>0</v>
      </c>
      <c r="AL8">
        <f>SUMIFS(records!E2:E1083,records!A2:A1083,template!A8,records!C2:C1083,template!AL1)</f>
        <v>0</v>
      </c>
      <c r="AM8">
        <f>SUMIFS(records!E2:E1083,records!A2:A1083,template!A8,records!C2:C1083,template!AM1)</f>
        <v>0</v>
      </c>
      <c r="AN8">
        <f>SUMIFS(records!E2:E1083,records!A2:A1083,template!A8,records!C2:C1083,template!AN1)</f>
        <v>0</v>
      </c>
      <c r="AO8">
        <f>SUMIFS(records!E2:E1083,records!A2:A1083,template!A8,records!C2:C1083,template!AO1)</f>
        <v>0</v>
      </c>
      <c r="AP8">
        <f>SUMIFS(records!E2:E1083,records!A2:A1083,template!A8,records!C2:C1083,template!AP1)</f>
        <v>0</v>
      </c>
    </row>
    <row r="9" spans="1:42">
      <c r="A9" s="1">
        <v>43777</v>
      </c>
      <c r="B9">
        <f>SUMIF(records!A9:A79, template!A9, records!E9:E79)</f>
        <v>1532.5</v>
      </c>
      <c r="C9">
        <f>SUMIFS(records!E2:E1083,records!A2:A1083,template!A9, records!B2:B1083, "&gt;=" &amp; template!C1,records!B2:B1083, "&lt;" &amp; template!D1)</f>
        <v>0</v>
      </c>
      <c r="D9" s="14">
        <f>SUMIFS(records!E2:E1083,records!A2:A1083,template!A9, records!B2:B1083, "&gt;=" &amp; template!D1,records!B2:B1083, "&lt;" &amp; template!E1)</f>
        <v>0</v>
      </c>
      <c r="E9">
        <f>SUMIFS(records!E2:E1083,records!A2:A1083,template!A9, records!B2:B1083, "&gt;=" &amp; template!E1,records!B2:B1083, "&lt;" &amp; template!F1)</f>
        <v>0</v>
      </c>
      <c r="F9">
        <f>SUMIFS(records!E2:E1083,records!A2:A1083,template!A9, records!B2:B1083, "&gt;=" &amp; template!F1,records!B2:B1083, "&lt;" &amp; template!G1)</f>
        <v>0</v>
      </c>
      <c r="G9">
        <f>SUMIFS(records!E2:E1083,records!A2:A1083,template!A9, records!B2:B1083, "&gt;=" &amp; template!G1,records!B2:B1083, "&lt;" &amp; template!H1)</f>
        <v>0</v>
      </c>
      <c r="H9">
        <f>SUMIFS(records!E2:E1083,records!A2:A1083,template!A9, records!B2:B1083, "&gt;=" &amp; template!H1,records!B2:B1083, "&lt;" &amp; template!I1)</f>
        <v>0</v>
      </c>
      <c r="I9">
        <f>SUMIFS(records!E2:E1083,records!A2:A1083,template!A9, records!B2:B1083, "&gt;=" &amp; template!I1,records!B2:B1083, "&lt;" &amp; template!J1)</f>
        <v>0</v>
      </c>
      <c r="J9">
        <f>SUMIFS(records!E2:E1083,records!A2:A1083,template!A9, records!B2:B1083, "&gt;=" &amp; template!J1,records!B2:B1083, "&lt;" &amp; template!K1)</f>
        <v>0</v>
      </c>
      <c r="K9">
        <f>SUMIFS(records!E2:E1083,records!A2:A1083,template!A9, records!B2:B1083, "&gt;=" &amp; template!K1,records!B2:B1083, "&lt;" &amp; template!L1)</f>
        <v>0</v>
      </c>
      <c r="L9">
        <f>SUMIFS(records!E2:E1083,records!A2:A1083,template!A9, records!B2:B1083, "&gt;=" &amp; template!L1,records!B2:B1083, "&lt;" &amp; template!M1)</f>
        <v>0</v>
      </c>
      <c r="M9">
        <f>SUMIFS(records!E2:E1083,records!A2:A1083,template!A9, records!B2:B1083, "&gt;=" &amp; template!M1,records!B2:B1083, "&lt;" &amp; template!N1)</f>
        <v>0</v>
      </c>
      <c r="N9">
        <f>SUMIFS(records!E2:E1083,records!A2:A1083,template!A9, records!B2:B1083, "&gt;=" &amp; template!N1,records!B2:B1083, "&lt;" &amp; template!O1)</f>
        <v>2</v>
      </c>
      <c r="O9">
        <f>SUMIFS(records!E2:E1083,records!A2:A1083,template!A9, records!B2:B1083, "&gt;=" &amp; template!O1,records!B2:B1083, "&lt;" &amp; template!P1)</f>
        <v>0</v>
      </c>
      <c r="P9">
        <f>SUMIFS(records!E2:E1083,records!A2:A1083,template!A9, records!B2:B1083, "&gt;=" &amp; template!P1,records!B2:B1083, "&lt;" &amp; template!Q1)</f>
        <v>20</v>
      </c>
      <c r="Q9">
        <f>SUMIFS(records!E2:E1083,records!A2:A1083,template!A9, records!B2:B1083, "&gt;=" &amp; template!Q1,records!B2:B1083, "&lt;" &amp; template!R1)</f>
        <v>10.5</v>
      </c>
      <c r="R9">
        <f>SUMIFS(records!E2:E1083,records!A2:A1083,template!A9, records!B2:B1083, "&gt;=" &amp; template!R1,records!B2:B1083, "&lt;" &amp; template!S1)</f>
        <v>0</v>
      </c>
      <c r="S9">
        <f>SUMIFS(records!E2:E1083,records!A2:A1083,template!A9, records!B2:B1083, "&gt;=" &amp; template!S1,records!B2:B1083, "&lt;" &amp; template!T1)</f>
        <v>0</v>
      </c>
      <c r="T9">
        <f>SUMIFS(records!E2:E1083,records!A2:A1083,template!A9, records!B2:B1083, "&gt;=" &amp; template!T1,records!B2:B1083, "&lt;" &amp; template!U1)</f>
        <v>0</v>
      </c>
      <c r="U9">
        <f>SUMIFS(records!E2:E1083,records!A2:A1083,template!A9, records!B2:B1083, "&gt;=" &amp; template!U1,records!B2:B1083, "&lt;" &amp; template!V1)</f>
        <v>0</v>
      </c>
      <c r="V9">
        <f>SUMIFS(records!E2:E1083,records!A2:A1083,template!A9, records!B2:B1083, "&gt;=" &amp; template!V1,records!B2:B1083, "&lt;" &amp; template!W1)</f>
        <v>0</v>
      </c>
      <c r="W9">
        <f>SUMIFS(records!E2:E1083,records!A2:A1083,template!A9, records!B2:B1083, "&gt;=" &amp; template!W1,records!B2:B1083, "&lt;" &amp; template!X1)</f>
        <v>0</v>
      </c>
      <c r="X9">
        <f>SUMIFS(records!E2:E1083,records!A2:A1083,template!A9, records!B2:B1083, "&gt;=" &amp; template!X1,records!B2:B1083, "&lt;" &amp; template!Y1)</f>
        <v>0</v>
      </c>
      <c r="Y9">
        <f>SUMIFS(records!E2:E1083,records!A2:A1083,template!A9, records!B2:B1083, "&gt;=" &amp; template!Y1,records!B2:B1083, "&lt;" &amp; template!Z1)</f>
        <v>1500</v>
      </c>
      <c r="Z9">
        <f>SUMIFS(records!E2:E1083,records!A2:A1083,template!A9, records!B2:B1083, "&gt;=" &amp; template!Z1)</f>
        <v>0</v>
      </c>
      <c r="AA9">
        <f>SUMIFS(records!E2:E1083,records!A2:A1083,template!A9,records!G2:G1083,template!AA1)</f>
        <v>1502</v>
      </c>
      <c r="AB9">
        <f>SUMIFS(records!E2:E1083,records!A2:A1083,template!A9,records!G2:G1083,template!AB1)</f>
        <v>30.5</v>
      </c>
      <c r="AC9">
        <f>SUMIFS(records!E2:E1083,records!A2:A1083,template!A9,records!G2:G1083,template!AC1)</f>
        <v>0</v>
      </c>
      <c r="AD9">
        <f>SUMIFS(records!E2:E1083,records!A2:A1083,template!A9,records!G2:G1083,template!AD1)</f>
        <v>0</v>
      </c>
      <c r="AE9">
        <f>SUMIFS(records!E2:E1083,records!A2:A1083,template!A9,records!C2:C1083,template!AE1)</f>
        <v>2</v>
      </c>
      <c r="AF9">
        <f>SUMIFS(records!E2:E1083,records!A2:A1083,template!A9,records!C2:C1083,template!AF1)</f>
        <v>20</v>
      </c>
      <c r="AG9">
        <f>SUMIFS(records!E2:E1083,records!A2:A1083,template!A9,records!C2:C1083,template!AG1)</f>
        <v>0</v>
      </c>
      <c r="AH9">
        <f>SUMIFS(records!E2:E1083,records!A2:A1083,template!A9,records!C2:C1083,template!AH1)</f>
        <v>1500</v>
      </c>
      <c r="AI9">
        <f>SUMIFS(records!E2:E1083,records!A2:A1083,template!A9,records!C2:C1083,template!AI1)</f>
        <v>0</v>
      </c>
      <c r="AJ9">
        <f>SUMIFS(records!E2:E1083,records!A2:A1083,template!A9,records!C2:C1083,template!AJ1)</f>
        <v>10.5</v>
      </c>
      <c r="AK9">
        <f>SUMIFS(records!E2:E1083,records!A2:A1083,template!A9,records!C2:C1083,template!AK1)</f>
        <v>0</v>
      </c>
      <c r="AL9">
        <f>SUMIFS(records!E2:E1083,records!A2:A1083,template!A9,records!C2:C1083,template!AL1)</f>
        <v>0</v>
      </c>
      <c r="AM9">
        <f>SUMIFS(records!E2:E1083,records!A2:A1083,template!A9,records!C2:C1083,template!AM1)</f>
        <v>0</v>
      </c>
      <c r="AN9">
        <f>SUMIFS(records!E2:E1083,records!A2:A1083,template!A9,records!C2:C1083,template!AN1)</f>
        <v>0</v>
      </c>
      <c r="AO9">
        <f>SUMIFS(records!E2:E1083,records!A2:A1083,template!A9,records!C2:C1083,template!AO1)</f>
        <v>0</v>
      </c>
      <c r="AP9">
        <f>SUMIFS(records!E2:E1083,records!A2:A1083,template!A9,records!C2:C1083,template!AP1)</f>
        <v>0</v>
      </c>
    </row>
    <row r="10" spans="1:42">
      <c r="A10" s="1">
        <v>43778</v>
      </c>
      <c r="B10">
        <f>SUMIF(records!A10:A80, template!A10, records!E10:E80)</f>
        <v>109</v>
      </c>
      <c r="C10">
        <f>SUMIFS(records!E2:E1083,records!A2:A1083,template!A10, records!B2:B1083, "&gt;=" &amp; template!C1,records!B2:B1083, "&lt;" &amp; template!D1)</f>
        <v>0</v>
      </c>
      <c r="D10" s="14">
        <f>SUMIFS(records!E2:E1083,records!A2:A1083,template!A10, records!B2:B1083, "&gt;=" &amp; template!D1,records!B2:B1083, "&lt;" &amp; template!E1)</f>
        <v>0</v>
      </c>
      <c r="E10">
        <f>SUMIFS(records!E2:E1083,records!A2:A1083,template!A10, records!B2:B1083, "&gt;=" &amp; template!E1,records!B2:B1083, "&lt;" &amp; template!F1)</f>
        <v>0</v>
      </c>
      <c r="F10">
        <f>SUMIFS(records!E2:E1083,records!A2:A1083,template!A10, records!B2:B1083, "&gt;=" &amp; template!F1,records!B2:B1083, "&lt;" &amp; template!G1)</f>
        <v>0</v>
      </c>
      <c r="G10">
        <f>SUMIFS(records!E2:E1083,records!A2:A1083,template!A10, records!B2:B1083, "&gt;=" &amp; template!G1,records!B2:B1083, "&lt;" &amp; template!H1)</f>
        <v>0</v>
      </c>
      <c r="H10">
        <f>SUMIFS(records!E2:E1083,records!A2:A1083,template!A10, records!B2:B1083, "&gt;=" &amp; template!H1,records!B2:B1083, "&lt;" &amp; template!I1)</f>
        <v>0</v>
      </c>
      <c r="I10">
        <f>SUMIFS(records!E2:E1083,records!A2:A1083,template!A10, records!B2:B1083, "&gt;=" &amp; template!I1,records!B2:B1083, "&lt;" &amp; template!J1)</f>
        <v>0</v>
      </c>
      <c r="J10">
        <f>SUMIFS(records!E2:E1083,records!A2:A1083,template!A10, records!B2:B1083, "&gt;=" &amp; template!J1,records!B2:B1083, "&lt;" &amp; template!K1)</f>
        <v>0</v>
      </c>
      <c r="K10">
        <f>SUMIFS(records!E2:E1083,records!A2:A1083,template!A10, records!B2:B1083, "&gt;=" &amp; template!K1,records!B2:B1083, "&lt;" &amp; template!L1)</f>
        <v>0</v>
      </c>
      <c r="L10">
        <f>SUMIFS(records!E2:E1083,records!A2:A1083,template!A10, records!B2:B1083, "&gt;=" &amp; template!L1,records!B2:B1083, "&lt;" &amp; template!M1)</f>
        <v>18</v>
      </c>
      <c r="M10">
        <f>SUMIFS(records!E2:E1083,records!A2:A1083,template!A10, records!B2:B1083, "&gt;=" &amp; template!M1,records!B2:B1083, "&lt;" &amp; template!N1)</f>
        <v>15</v>
      </c>
      <c r="N10">
        <f>SUMIFS(records!E2:E1083,records!A2:A1083,template!A10, records!B2:B1083, "&gt;=" &amp; template!N1,records!B2:B1083, "&lt;" &amp; template!O1)</f>
        <v>30</v>
      </c>
      <c r="O10">
        <f>SUMIFS(records!E2:E1083,records!A2:A1083,template!A10, records!B2:B1083, "&gt;=" &amp; template!O1,records!B2:B1083, "&lt;" &amp; template!P1)</f>
        <v>0</v>
      </c>
      <c r="P10">
        <f>SUMIFS(records!E2:E1083,records!A2:A1083,template!A10, records!B2:B1083, "&gt;=" &amp; template!P1,records!B2:B1083, "&lt;" &amp; template!Q1)</f>
        <v>30</v>
      </c>
      <c r="Q10">
        <f>SUMIFS(records!E2:E1083,records!A2:A1083,template!A10, records!B2:B1083, "&gt;=" &amp; template!Q1,records!B2:B1083, "&lt;" &amp; template!R1)</f>
        <v>0</v>
      </c>
      <c r="R10">
        <f>SUMIFS(records!E2:E1083,records!A2:A1083,template!A10, records!B2:B1083, "&gt;=" &amp; template!R1,records!B2:B1083, "&lt;" &amp; template!S1)</f>
        <v>6</v>
      </c>
      <c r="S10">
        <f>SUMIFS(records!E2:E1083,records!A2:A1083,template!A10, records!B2:B1083, "&gt;=" &amp; template!S1,records!B2:B1083, "&lt;" &amp; template!T1)</f>
        <v>0</v>
      </c>
      <c r="T10">
        <f>SUMIFS(records!E2:E1083,records!A2:A1083,template!A10, records!B2:B1083, "&gt;=" &amp; template!T1,records!B2:B1083, "&lt;" &amp; template!U1)</f>
        <v>10</v>
      </c>
      <c r="U10">
        <f>SUMIFS(records!E2:E1083,records!A2:A1083,template!A10, records!B2:B1083, "&gt;=" &amp; template!U1,records!B2:B1083, "&lt;" &amp; template!V1)</f>
        <v>0</v>
      </c>
      <c r="V10">
        <f>SUMIFS(records!E2:E1083,records!A2:A1083,template!A10, records!B2:B1083, "&gt;=" &amp; template!V1,records!B2:B1083, "&lt;" &amp; template!W1)</f>
        <v>0</v>
      </c>
      <c r="W10">
        <f>SUMIFS(records!E2:E1083,records!A2:A1083,template!A10, records!B2:B1083, "&gt;=" &amp; template!W1,records!B2:B1083, "&lt;" &amp; template!X1)</f>
        <v>0</v>
      </c>
      <c r="X10">
        <f>SUMIFS(records!E2:E1083,records!A2:A1083,template!A10, records!B2:B1083, "&gt;=" &amp; template!X1,records!B2:B1083, "&lt;" &amp; template!Y1)</f>
        <v>0</v>
      </c>
      <c r="Y10">
        <f>SUMIFS(records!E2:E1083,records!A2:A1083,template!A10, records!B2:B1083, "&gt;=" &amp; template!Y1,records!B2:B1083, "&lt;" &amp; template!Z1)</f>
        <v>0</v>
      </c>
      <c r="Z10">
        <f>SUMIFS(records!E2:E1083,records!A2:A1083,template!A10, records!B2:B1083, "&gt;=" &amp; template!Z1)</f>
        <v>0</v>
      </c>
      <c r="AA10">
        <f>SUMIFS(records!E2:E1083,records!A2:A1083,template!A10,records!G2:G1083,template!AA1)</f>
        <v>94</v>
      </c>
      <c r="AB10">
        <f>SUMIFS(records!E2:E1083,records!A2:A1083,template!A10,records!G2:G1083,template!AB1)</f>
        <v>0</v>
      </c>
      <c r="AC10">
        <f>SUMIFS(records!E2:E1083,records!A2:A1083,template!A10,records!G2:G1083,template!AC1)</f>
        <v>15</v>
      </c>
      <c r="AD10">
        <f>SUMIFS(records!E2:E1083,records!A2:A1083,template!A10,records!G2:G1083,template!AD1)</f>
        <v>0</v>
      </c>
      <c r="AE10">
        <f>SUMIFS(records!E2:E1083,records!A2:A1083,template!A10,records!C2:C1083,template!AE1)</f>
        <v>33</v>
      </c>
      <c r="AF10">
        <f>SUMIFS(records!E2:E1083,records!A2:A1083,template!A10,records!C2:C1083,template!AF1)</f>
        <v>30</v>
      </c>
      <c r="AG10">
        <f>SUMIFS(records!E2:E1083,records!A2:A1083,template!A10,records!C2:C1083,template!AG1)</f>
        <v>0</v>
      </c>
      <c r="AH10">
        <f>SUMIFS(records!E2:E1083,records!A2:A1083,template!A10,records!C2:C1083,template!AH1)</f>
        <v>0</v>
      </c>
      <c r="AI10">
        <f>SUMIFS(records!E2:E1083,records!A2:A1083,template!A10,records!C2:C1083,template!AI1)</f>
        <v>0</v>
      </c>
      <c r="AJ10">
        <f>SUMIFS(records!E2:E1083,records!A2:A1083,template!A10,records!C2:C1083,template!AJ1)</f>
        <v>6</v>
      </c>
      <c r="AK10">
        <f>SUMIFS(records!E2:E1083,records!A2:A1083,template!A10,records!C2:C1083,template!AK1)</f>
        <v>0</v>
      </c>
      <c r="AL10">
        <f>SUMIFS(records!E2:E1083,records!A2:A1083,template!A10,records!C2:C1083,template!AL1)</f>
        <v>0</v>
      </c>
      <c r="AM10">
        <f>SUMIFS(records!E2:E1083,records!A2:A1083,template!A10,records!C2:C1083,template!AM1)</f>
        <v>0</v>
      </c>
      <c r="AN10">
        <f>SUMIFS(records!E2:E1083,records!A2:A1083,template!A10,records!C2:C1083,template!AN1)</f>
        <v>0</v>
      </c>
      <c r="AO10">
        <f>SUMIFS(records!E2:E1083,records!A2:A1083,template!A10,records!C2:C1083,template!AO1)</f>
        <v>10</v>
      </c>
      <c r="AP10">
        <f>SUMIFS(records!E2:E1083,records!A2:A1083,template!A10,records!C2:C1083,template!AP1)</f>
        <v>0</v>
      </c>
    </row>
    <row r="11" spans="1:42">
      <c r="A11" s="1">
        <v>43779</v>
      </c>
      <c r="B11">
        <f>SUMIF(records!A11:A81, template!A11, records!E11:E81)</f>
        <v>115</v>
      </c>
      <c r="C11">
        <f>SUMIFS(records!E2:E1083,records!A2:A1083,template!A11, records!B2:B1083, "&gt;=" &amp; template!C1,records!B2:B1083, "&lt;" &amp; template!D1)</f>
        <v>0</v>
      </c>
      <c r="D11" s="14">
        <f>SUMIFS(records!E2:E1083,records!A2:A1083,template!A11, records!B2:B1083, "&gt;=" &amp; template!D1,records!B2:B1083, "&lt;" &amp; template!E1)</f>
        <v>0</v>
      </c>
      <c r="E11">
        <f>SUMIFS(records!E2:E1083,records!A2:A1083,template!A11, records!B2:B1083, "&gt;=" &amp; template!E1,records!B2:B1083, "&lt;" &amp; template!F1)</f>
        <v>0</v>
      </c>
      <c r="F11">
        <f>SUMIFS(records!E2:E1083,records!A2:A1083,template!A11, records!B2:B1083, "&gt;=" &amp; template!F1,records!B2:B1083, "&lt;" &amp; template!G1)</f>
        <v>0</v>
      </c>
      <c r="G11">
        <f>SUMIFS(records!E2:E1083,records!A2:A1083,template!A11, records!B2:B1083, "&gt;=" &amp; template!G1,records!B2:B1083, "&lt;" &amp; template!H1)</f>
        <v>0</v>
      </c>
      <c r="H11">
        <f>SUMIFS(records!E2:E1083,records!A2:A1083,template!A11, records!B2:B1083, "&gt;=" &amp; template!H1,records!B2:B1083, "&lt;" &amp; template!I1)</f>
        <v>0</v>
      </c>
      <c r="I11">
        <f>SUMIFS(records!E2:E1083,records!A2:A1083,template!A11, records!B2:B1083, "&gt;=" &amp; template!I1,records!B2:B1083, "&lt;" &amp; template!J1)</f>
        <v>0</v>
      </c>
      <c r="J11">
        <f>SUMIFS(records!E2:E1083,records!A2:A1083,template!A11, records!B2:B1083, "&gt;=" &amp; template!J1,records!B2:B1083, "&lt;" &amp; template!K1)</f>
        <v>0</v>
      </c>
      <c r="K11">
        <f>SUMIFS(records!E2:E1083,records!A2:A1083,template!A11, records!B2:B1083, "&gt;=" &amp; template!K1,records!B2:B1083, "&lt;" &amp; template!L1)</f>
        <v>0</v>
      </c>
      <c r="L11">
        <f>SUMIFS(records!E2:E1083,records!A2:A1083,template!A11, records!B2:B1083, "&gt;=" &amp; template!L1,records!B2:B1083, "&lt;" &amp; template!M1)</f>
        <v>0</v>
      </c>
      <c r="M11">
        <f>SUMIFS(records!E2:E1083,records!A2:A1083,template!A11, records!B2:B1083, "&gt;=" &amp; template!M1,records!B2:B1083, "&lt;" &amp; template!N1)</f>
        <v>0</v>
      </c>
      <c r="N11">
        <f>SUMIFS(records!E2:E1083,records!A2:A1083,template!A11, records!B2:B1083, "&gt;=" &amp; template!N1,records!B2:B1083, "&lt;" &amp; template!O1)</f>
        <v>18</v>
      </c>
      <c r="O11">
        <f>SUMIFS(records!E2:E1083,records!A2:A1083,template!A11, records!B2:B1083, "&gt;=" &amp; template!O1,records!B2:B1083, "&lt;" &amp; template!P1)</f>
        <v>0</v>
      </c>
      <c r="P11">
        <f>SUMIFS(records!E2:E1083,records!A2:A1083,template!A11, records!B2:B1083, "&gt;=" &amp; template!P1,records!B2:B1083, "&lt;" &amp; template!Q1)</f>
        <v>0</v>
      </c>
      <c r="Q11">
        <f>SUMIFS(records!E2:E1083,records!A2:A1083,template!A11, records!B2:B1083, "&gt;=" &amp; template!Q1,records!B2:B1083, "&lt;" &amp; template!R1)</f>
        <v>51</v>
      </c>
      <c r="R11">
        <f>SUMIFS(records!E2:E1083,records!A2:A1083,template!A11, records!B2:B1083, "&gt;=" &amp; template!R1,records!B2:B1083, "&lt;" &amp; template!S1)</f>
        <v>15</v>
      </c>
      <c r="S11">
        <f>SUMIFS(records!E2:E1083,records!A2:A1083,template!A11, records!B2:B1083, "&gt;=" &amp; template!S1,records!B2:B1083, "&lt;" &amp; template!T1)</f>
        <v>0</v>
      </c>
      <c r="T11">
        <f>SUMIFS(records!E2:E1083,records!A2:A1083,template!A11, records!B2:B1083, "&gt;=" &amp; template!T1,records!B2:B1083, "&lt;" &amp; template!U1)</f>
        <v>31</v>
      </c>
      <c r="U11">
        <f>SUMIFS(records!E2:E1083,records!A2:A1083,template!A11, records!B2:B1083, "&gt;=" &amp; template!U1,records!B2:B1083, "&lt;" &amp; template!V1)</f>
        <v>0</v>
      </c>
      <c r="V11">
        <f>SUMIFS(records!E2:E1083,records!A2:A1083,template!A11, records!B2:B1083, "&gt;=" &amp; template!V1,records!B2:B1083, "&lt;" &amp; template!W1)</f>
        <v>0</v>
      </c>
      <c r="W11">
        <f>SUMIFS(records!E2:E1083,records!A2:A1083,template!A11, records!B2:B1083, "&gt;=" &amp; template!W1,records!B2:B1083, "&lt;" &amp; template!X1)</f>
        <v>0</v>
      </c>
      <c r="X11">
        <f>SUMIFS(records!E2:E1083,records!A2:A1083,template!A11, records!B2:B1083, "&gt;=" &amp; template!X1,records!B2:B1083, "&lt;" &amp; template!Y1)</f>
        <v>0</v>
      </c>
      <c r="Y11">
        <f>SUMIFS(records!E2:E1083,records!A2:A1083,template!A11, records!B2:B1083, "&gt;=" &amp; template!Y1,records!B2:B1083, "&lt;" &amp; template!Z1)</f>
        <v>0</v>
      </c>
      <c r="Z11">
        <f>SUMIFS(records!E2:E1083,records!A2:A1083,template!A11, records!B2:B1083, "&gt;=" &amp; template!Z1)</f>
        <v>0</v>
      </c>
      <c r="AA11">
        <f>SUMIFS(records!E2:E1083,records!A2:A1083,template!A11,records!G2:G1083,template!AA1)</f>
        <v>49</v>
      </c>
      <c r="AB11">
        <f>SUMIFS(records!E2:E1083,records!A2:A1083,template!A11,records!G2:G1083,template!AB1)</f>
        <v>51</v>
      </c>
      <c r="AC11">
        <f>SUMIFS(records!E2:E1083,records!A2:A1083,template!A11,records!G2:G1083,template!AC1)</f>
        <v>15</v>
      </c>
      <c r="AD11">
        <f>SUMIFS(records!E2:E1083,records!A2:A1083,template!A11,records!G2:G1083,template!AD1)</f>
        <v>0</v>
      </c>
      <c r="AE11">
        <f>SUMIFS(records!E2:E1083,records!A2:A1083,template!A11,records!C2:C1083,template!AE1)</f>
        <v>64</v>
      </c>
      <c r="AF11">
        <f>SUMIFS(records!E2:E1083,records!A2:A1083,template!A11,records!C2:C1083,template!AF1)</f>
        <v>51</v>
      </c>
      <c r="AG11">
        <f>SUMIFS(records!E2:E1083,records!A2:A1083,template!A11,records!C2:C1083,template!AG1)</f>
        <v>0</v>
      </c>
      <c r="AH11">
        <f>SUMIFS(records!E2:E1083,records!A2:A1083,template!A11,records!C2:C1083,template!AH1)</f>
        <v>0</v>
      </c>
      <c r="AI11">
        <f>SUMIFS(records!E2:E1083,records!A2:A1083,template!A11,records!C2:C1083,template!AI1)</f>
        <v>0</v>
      </c>
      <c r="AJ11">
        <f>SUMIFS(records!E2:E1083,records!A2:A1083,template!A11,records!C2:C1083,template!AJ1)</f>
        <v>0</v>
      </c>
      <c r="AK11">
        <f>SUMIFS(records!E2:E1083,records!A2:A1083,template!A11,records!C2:C1083,template!AK1)</f>
        <v>0</v>
      </c>
      <c r="AL11">
        <f>SUMIFS(records!E2:E1083,records!A2:A1083,template!A11,records!C2:C1083,template!AL1)</f>
        <v>0</v>
      </c>
      <c r="AM11">
        <f>SUMIFS(records!E2:E1083,records!A2:A1083,template!A11,records!C2:C1083,template!AM1)</f>
        <v>0</v>
      </c>
      <c r="AN11">
        <f>SUMIFS(records!E2:E1083,records!A2:A1083,template!A11,records!C2:C1083,template!AN1)</f>
        <v>0</v>
      </c>
      <c r="AO11">
        <f>SUMIFS(records!E2:E1083,records!A2:A1083,template!A11,records!C2:C1083,template!AO1)</f>
        <v>0</v>
      </c>
      <c r="AP11">
        <f>SUMIFS(records!E2:E1083,records!A2:A1083,template!A11,records!C2:C1083,template!AP1)</f>
        <v>0</v>
      </c>
    </row>
    <row r="12" spans="1:42">
      <c r="A12" s="1">
        <v>43780</v>
      </c>
      <c r="B12">
        <f>SUMIF(records!A12:A82, template!A12, records!E12:E82)</f>
        <v>100</v>
      </c>
      <c r="C12">
        <f>SUMIFS(records!E2:E1083,records!A2:A1083,template!A12, records!B2:B1083, "&gt;=" &amp; template!C1,records!B2:B1083, "&lt;" &amp; template!D1)</f>
        <v>0</v>
      </c>
      <c r="D12" s="14">
        <f>SUMIFS(records!E2:E1083,records!A2:A1083,template!A12, records!B2:B1083, "&gt;=" &amp; template!D1,records!B2:B1083, "&lt;" &amp; template!E1)</f>
        <v>0</v>
      </c>
      <c r="E12">
        <f>SUMIFS(records!E2:E1083,records!A2:A1083,template!A12, records!B2:B1083, "&gt;=" &amp; template!E1,records!B2:B1083, "&lt;" &amp; template!F1)</f>
        <v>0</v>
      </c>
      <c r="F12">
        <f>SUMIFS(records!E2:E1083,records!A2:A1083,template!A12, records!B2:B1083, "&gt;=" &amp; template!F1,records!B2:B1083, "&lt;" &amp; template!G1)</f>
        <v>0</v>
      </c>
      <c r="G12">
        <f>SUMIFS(records!E2:E1083,records!A2:A1083,template!A12, records!B2:B1083, "&gt;=" &amp; template!G1,records!B2:B1083, "&lt;" &amp; template!H1)</f>
        <v>0</v>
      </c>
      <c r="H12">
        <f>SUMIFS(records!E2:E1083,records!A2:A1083,template!A12, records!B2:B1083, "&gt;=" &amp; template!H1,records!B2:B1083, "&lt;" &amp; template!I1)</f>
        <v>0</v>
      </c>
      <c r="I12">
        <f>SUMIFS(records!E2:E1083,records!A2:A1083,template!A12, records!B2:B1083, "&gt;=" &amp; template!I1,records!B2:B1083, "&lt;" &amp; template!J1)</f>
        <v>0</v>
      </c>
      <c r="J12">
        <f>SUMIFS(records!E2:E1083,records!A2:A1083,template!A12, records!B2:B1083, "&gt;=" &amp; template!J1,records!B2:B1083, "&lt;" &amp; template!K1)</f>
        <v>0</v>
      </c>
      <c r="K12">
        <f>SUMIFS(records!E2:E1083,records!A2:A1083,template!A12, records!B2:B1083, "&gt;=" &amp; template!K1,records!B2:B1083, "&lt;" &amp; template!L1)</f>
        <v>0</v>
      </c>
      <c r="L12">
        <f>SUMIFS(records!E2:E1083,records!A2:A1083,template!A12, records!B2:B1083, "&gt;=" &amp; template!L1,records!B2:B1083, "&lt;" &amp; template!M1)</f>
        <v>0</v>
      </c>
      <c r="M12">
        <f>SUMIFS(records!E2:E1083,records!A2:A1083,template!A12, records!B2:B1083, "&gt;=" &amp; template!M1,records!B2:B1083, "&lt;" &amp; template!N1)</f>
        <v>0</v>
      </c>
      <c r="N12">
        <f>SUMIFS(records!E2:E1083,records!A2:A1083,template!A12, records!B2:B1083, "&gt;=" &amp; template!N1,records!B2:B1083, "&lt;" &amp; template!O1)</f>
        <v>0</v>
      </c>
      <c r="O12">
        <f>SUMIFS(records!E2:E1083,records!A2:A1083,template!A12, records!B2:B1083, "&gt;=" &amp; template!O1,records!B2:B1083, "&lt;" &amp; template!P1)</f>
        <v>0</v>
      </c>
      <c r="P12">
        <f>SUMIFS(records!E2:E1083,records!A2:A1083,template!A12, records!B2:B1083, "&gt;=" &amp; template!P1,records!B2:B1083, "&lt;" &amp; template!Q1)</f>
        <v>0</v>
      </c>
      <c r="Q12">
        <f>SUMIFS(records!E2:E1083,records!A2:A1083,template!A12, records!B2:B1083, "&gt;=" &amp; template!Q1,records!B2:B1083, "&lt;" &amp; template!R1)</f>
        <v>0</v>
      </c>
      <c r="R12">
        <f>SUMIFS(records!E2:E1083,records!A2:A1083,template!A12, records!B2:B1083, "&gt;=" &amp; template!R1,records!B2:B1083, "&lt;" &amp; template!S1)</f>
        <v>0</v>
      </c>
      <c r="S12">
        <f>SUMIFS(records!E2:E1083,records!A2:A1083,template!A12, records!B2:B1083, "&gt;=" &amp; template!S1,records!B2:B1083, "&lt;" &amp; template!T1)</f>
        <v>88</v>
      </c>
      <c r="T12">
        <f>SUMIFS(records!E2:E1083,records!A2:A1083,template!A12, records!B2:B1083, "&gt;=" &amp; template!T1,records!B2:B1083, "&lt;" &amp; template!U1)</f>
        <v>0</v>
      </c>
      <c r="U12">
        <f>SUMIFS(records!E2:E1083,records!A2:A1083,template!A12, records!B2:B1083, "&gt;=" &amp; template!U1,records!B2:B1083, "&lt;" &amp; template!V1)</f>
        <v>12</v>
      </c>
      <c r="V12">
        <f>SUMIFS(records!E2:E1083,records!A2:A1083,template!A12, records!B2:B1083, "&gt;=" &amp; template!V1,records!B2:B1083, "&lt;" &amp; template!W1)</f>
        <v>0</v>
      </c>
      <c r="W12">
        <f>SUMIFS(records!E2:E1083,records!A2:A1083,template!A12, records!B2:B1083, "&gt;=" &amp; template!W1,records!B2:B1083, "&lt;" &amp; template!X1)</f>
        <v>0</v>
      </c>
      <c r="X12">
        <f>SUMIFS(records!E2:E1083,records!A2:A1083,template!A12, records!B2:B1083, "&gt;=" &amp; template!X1,records!B2:B1083, "&lt;" &amp; template!Y1)</f>
        <v>0</v>
      </c>
      <c r="Y12">
        <f>SUMIFS(records!E2:E1083,records!A2:A1083,template!A12, records!B2:B1083, "&gt;=" &amp; template!Y1,records!B2:B1083, "&lt;" &amp; template!Z1)</f>
        <v>0</v>
      </c>
      <c r="Z12">
        <f>SUMIFS(records!E2:E1083,records!A2:A1083,template!A12, records!B2:B1083, "&gt;=" &amp; template!Z1)</f>
        <v>0</v>
      </c>
      <c r="AA12">
        <f>SUMIFS(records!E2:E1083,records!A2:A1083,template!A12,records!G2:G1083,template!AA1)</f>
        <v>0</v>
      </c>
      <c r="AB12">
        <f>SUMIFS(records!E2:E1083,records!A2:A1083,template!A12,records!G2:G1083,template!AB1)</f>
        <v>100</v>
      </c>
      <c r="AC12">
        <f>SUMIFS(records!E2:E1083,records!A2:A1083,template!A12,records!G2:G1083,template!AC1)</f>
        <v>0</v>
      </c>
      <c r="AD12">
        <f>SUMIFS(records!E2:E1083,records!A2:A1083,template!A12,records!G2:G1083,template!AD1)</f>
        <v>0</v>
      </c>
      <c r="AE12">
        <f>SUMIFS(records!E2:E1083,records!A2:A1083,template!A12,records!C2:C1083,template!AE1)</f>
        <v>0</v>
      </c>
      <c r="AF12">
        <f>SUMIFS(records!E2:E1083,records!A2:A1083,template!A12,records!C2:C1083,template!AF1)</f>
        <v>0</v>
      </c>
      <c r="AG12">
        <f>SUMIFS(records!E2:E1083,records!A2:A1083,template!A12,records!C2:C1083,template!AG1)</f>
        <v>0</v>
      </c>
      <c r="AH12">
        <f>SUMIFS(records!E2:E1083,records!A2:A1083,template!A12,records!C2:C1083,template!AH1)</f>
        <v>88</v>
      </c>
      <c r="AI12">
        <f>SUMIFS(records!E2:E1083,records!A2:A1083,template!A12,records!C2:C1083,template!AI1)</f>
        <v>0</v>
      </c>
      <c r="AJ12">
        <f>SUMIFS(records!E2:E1083,records!A2:A1083,template!A12,records!C2:C1083,template!AJ1)</f>
        <v>0</v>
      </c>
      <c r="AK12">
        <f>SUMIFS(records!E2:E1083,records!A2:A1083,template!A12,records!C2:C1083,template!AK1)</f>
        <v>0</v>
      </c>
      <c r="AL12">
        <f>SUMIFS(records!E2:E1083,records!A2:A1083,template!A12,records!C2:C1083,template!AL1)</f>
        <v>12</v>
      </c>
      <c r="AM12">
        <f>SUMIFS(records!E2:E1083,records!A2:A1083,template!A12,records!C2:C1083,template!AM1)</f>
        <v>0</v>
      </c>
      <c r="AN12">
        <f>SUMIFS(records!E2:E1083,records!A2:A1083,template!A12,records!C2:C1083,template!AN1)</f>
        <v>0</v>
      </c>
      <c r="AO12">
        <f>SUMIFS(records!E2:E1083,records!A2:A1083,template!A12,records!C2:C1083,template!AO1)</f>
        <v>0</v>
      </c>
      <c r="AP12">
        <f>SUMIFS(records!E2:E1083,records!A2:A1083,template!A12,records!C2:C1083,template!AP1)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SUMIFS(day!AA30:AA55,day!A3:A55,"&gt;="&amp;template!A41,day!A3:A55,"&lt;="&amp;template!B41)</f>
        <v>#VALUE!</v>
      </c>
      <c r="AD41" t="e">
        <f>SUMIFS(day!AB30:AB55,day!A3:A55,"&gt;="&amp;template!A41,day!A3:A55,"&lt;="&amp;template!B41)</f>
        <v>#VALUE!</v>
      </c>
      <c r="AE41" t="e">
        <f>SUMIFS(day!AC30:AC55,day!A3:A55,"&gt;="&amp;template!A41,day!A3:A55,"&lt;="&amp;template!B41)</f>
        <v>#VALUE!</v>
      </c>
      <c r="AF41" t="e">
        <f>SUMIFS(day!AD30:AD55,day!A3:A55,"&gt;="&amp;template!A41,day!A3:A55,"&lt;="&amp;template!B41)</f>
        <v>#VALUE!</v>
      </c>
      <c r="AG41" t="e">
        <f>SUMIFS(day!AE30:AE55,day!A3:A55,"&gt;="&amp;template!A41,day!A3:A55,"&lt;="&amp;template!B41)</f>
        <v>#VALUE!</v>
      </c>
      <c r="AH41" t="e">
        <f>SUMIFS(day!AF30:AF55,day!A3:A55,"&gt;="&amp;template!A41,day!A3:A55,"&lt;="&amp;template!B41)</f>
        <v>#VALUE!</v>
      </c>
      <c r="AI41" t="e">
        <f>SUMIFS(day!AG30:AG55,day!A3:A55,"&gt;="&amp;template!A41,day!A3:A55,"&lt;="&amp;template!B41)</f>
        <v>#VALUE!</v>
      </c>
      <c r="AJ41" t="e">
        <f>SUMIFS(day!AH30:AH55,day!A3:A55,"&gt;="&amp;template!A41,day!A3:A55,"&lt;="&amp;template!B41)</f>
        <v>#VALUE!</v>
      </c>
      <c r="AK41" t="e">
        <f>SUMIFS(day!AI31:AI53,day!A3:A55,"&gt;="&amp;template!A41,day!A3:A55,"&lt;="&amp;template!B41)</f>
        <v>#VALUE!</v>
      </c>
      <c r="AL41" t="e">
        <f>SUMIFS(day!AJ31:AJ53,day!A3:A55,"&gt;="&amp;template!A41,day!A3:A55,"&lt;="&amp;template!B41)</f>
        <v>#VALUE!</v>
      </c>
      <c r="AM41" t="e">
        <f>SUMIFS(day!AK31:AK53,day!A3:A55,"&gt;="&amp;template!A41,day!A3:A55,"&lt;="&amp;template!B41)</f>
        <v>#VALUE!</v>
      </c>
      <c r="AN41" t="e">
        <f>SUMIFS(day!AL31:AL53,day!A3:A55,"&gt;="&amp;template!A41,day!A3:A55,"&lt;="&amp;template!B41)</f>
        <v>#VALUE!</v>
      </c>
      <c r="AO41" t="e">
        <f>SUMIFS(day!AM31:AM53,day!A3:A55,"&gt;="&amp;template!A41,day!A3:A55,"&lt;="&amp;template!B41)</f>
        <v>#VALUE!</v>
      </c>
      <c r="AP41" t="e">
        <f>SUMIFS(day!AN31:AN53,day!A3:A55,"&gt;="&amp;template!A41,day!A3:A55,"&lt;="&amp;template!B41)</f>
        <v>#VALUE!</v>
      </c>
      <c r="AQ41" t="e">
        <f>SUMIFS(day!AO31:AO53,day!A3:A55,"&gt;="&amp;template!A41,day!A3:A55,"&lt;="&amp;template!B41)</f>
        <v>#VALUE!</v>
      </c>
      <c r="AR41" t="e">
        <f>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博 李</cp:lastModifiedBy>
  <dcterms:created xsi:type="dcterms:W3CDTF">2019-10-21T00:55:29Z</dcterms:created>
  <dcterms:modified xsi:type="dcterms:W3CDTF">2020-10-19T03:04:56Z</dcterms:modified>
</cp:coreProperties>
</file>