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F931154C-A3E3-194D-B0B9-26DE48E93717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1" l="1"/>
  <c r="M38" i="1"/>
  <c r="L39" i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<sst xmlns="http://schemas.openxmlformats.org/spreadsheetml/2006/main" count="43" uniqueCount="20">
  <si>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</si>
  <si>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</si>
  <si>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</si>
  <si>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</si>
  <si>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</si>
  <si>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</si>
  <si>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</si>
  <si>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</si>
  <si>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</si>
  <si>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</si>
  <si>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</si>
  <si>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</si>
  <si>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</si>
  <si>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</si>
  <si>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</si>
  <si>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</si>
  <si>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</si>
  <si>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</si>
  <si>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</si>
  <si>
    <t>已连续 3 天，增加 0.1；已连续 30 天，增加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</si>
</sst>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B14" workbookViewId="0">
      <selection activeCell="K76" sqref="K76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73.334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9">
        <v>0.2</v>
      </c>
      <c r="L40" s="10">
        <f>IF(((records[Porn-Video]+records[Masturbation]+records[Sexual-Intercourse])&gt;0), 0, L39+1)</f>
        <v>3</v>
      </c>
      <c r="M40" s="10">
        <f>IF(((records[Porn-Video]+records[Masturbation]+records[Sexual-Intercourse])&gt;0), M39+1, 0)</f>
        <v>0</v>
      </c>
      <c r="N40" s="5" t="s">
        <v>14</v>
      </c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0.2</v>
      </c>
      <c r="L41" s="10">
        <f>IF(((records[Porn-Video]+records[Masturbation]+records[Sexual-Intercourse])&gt;0), 0, L40+1)</f>
        <v>4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0.2</v>
      </c>
      <c r="L42" s="10">
        <f>IF(((records[Porn-Video]+records[Masturbation]+records[Sexual-Intercourse])&gt;0), 0, L41+1)</f>
        <v>5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0.3</v>
      </c>
      <c r="L43" s="10">
        <f>IF(((records[Porn-Video]+records[Masturbation]+records[Sexual-Intercourse])&gt;0), 0, L42+1)</f>
        <v>6</v>
      </c>
      <c r="M43" s="10">
        <f>IF(((records[Porn-Video]+records[Masturbation]+records[Sexual-Intercourse])&gt;0), M42+1, 0)</f>
        <v>0</v>
      </c>
      <c r="N43" s="5" t="s">
        <v>13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0.5</v>
      </c>
      <c r="L44" s="10">
        <f>IF(((records[Porn-Video]+records[Masturbation]+records[Sexual-Intercourse])&gt;0), 0, L43+1)</f>
        <v>7</v>
      </c>
      <c r="M44" s="10">
        <f>IF(((records[Porn-Video]+records[Masturbation]+records[Sexual-Intercourse])&gt;0), M43+1, 0)</f>
        <v>0</v>
      </c>
      <c r="N44" s="5" t="s">
        <v>16</v>
      </c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0.5</v>
      </c>
      <c r="L45" s="10">
        <f>IF(((records[Porn-Video]+records[Masturbation]+records[Sexual-Intercourse])&gt;0), 0, L44+1)</f>
        <v>8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9">
        <v>0.6</v>
      </c>
      <c r="L46" s="10">
        <f>IF(((records[Porn-Video]+records[Masturbation]+records[Sexual-Intercourse])&gt;0), 0, L45+1)</f>
        <v>9</v>
      </c>
      <c r="M46" s="10">
        <f>IF(((records[Porn-Video]+records[Masturbation]+records[Sexual-Intercourse])&gt;0), M45+1, 0)</f>
        <v>0</v>
      </c>
      <c r="N46" s="5" t="s">
        <v>13</v>
      </c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0.6</v>
      </c>
      <c r="L47" s="10">
        <f>IF(((records[Porn-Video]+records[Masturbation]+records[Sexual-Intercourse])&gt;0), 0, L46+1)</f>
        <v>10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0.6</v>
      </c>
      <c r="L48" s="10">
        <f>IF(((records[Porn-Video]+records[Masturbation]+records[Sexual-Intercourse])&gt;0), 0, L47+1)</f>
        <v>11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0.7</v>
      </c>
      <c r="L49" s="10">
        <f>IF(((records[Porn-Video]+records[Masturbation]+records[Sexual-Intercourse])&gt;0), 0, L48+1)</f>
        <v>12</v>
      </c>
      <c r="M49" s="10">
        <f>IF(((records[Porn-Video]+records[Masturbation]+records[Sexual-Intercourse])&gt;0), M48+1, 0)</f>
        <v>0</v>
      </c>
      <c r="N49" s="5" t="s">
        <v>13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9">
        <v>0.7</v>
      </c>
      <c r="L50" s="10">
        <f>IF(((records[Porn-Video]+records[Masturbation]+records[Sexual-Intercourse])&gt;0), 0, L49+1)</f>
        <v>13</v>
      </c>
      <c r="M50" s="10">
        <f>IF(((records[Porn-Video]+records[Masturbation]+records[Sexual-Intercourse])&gt;0), M49+1, 0)</f>
        <v>0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0.9</v>
      </c>
      <c r="L51" s="10">
        <f>IF(((records[Porn-Video]+records[Masturbation]+records[Sexual-Intercourse])&gt;0), 0, L50+1)</f>
        <v>14</v>
      </c>
      <c r="M51" s="10">
        <f>IF(((records[Porn-Video]+records[Masturbation]+records[Sexual-Intercourse])&gt;0), M50+1, 0)</f>
        <v>0</v>
      </c>
      <c r="N51" s="5" t="s">
        <v>15</v>
      </c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1</v>
      </c>
      <c r="L52" s="10">
        <f>IF(((records[Porn-Video]+records[Masturbation]+records[Sexual-Intercourse])&gt;0), 0, L51+1)</f>
        <v>15</v>
      </c>
      <c r="M52" s="10">
        <f>IF(((records[Porn-Video]+records[Masturbation]+records[Sexual-Intercourse])&gt;0), M51+1, 0)</f>
        <v>0</v>
      </c>
      <c r="N52" s="5" t="s">
        <v>13</v>
      </c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1</v>
      </c>
      <c r="L53" s="10">
        <f>IF(((records[Porn-Video]+records[Masturbation]+records[Sexual-Intercourse])&gt;0), 0, L52+1)</f>
        <v>16</v>
      </c>
      <c r="M53" s="10">
        <f>IF(((records[Porn-Video]+records[Masturbation]+records[Sexual-Intercourse])&gt;0), M52+1, 0)</f>
        <v>0</v>
      </c>
      <c r="N53" s="5"/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0.66700000000000004</v>
      </c>
      <c r="L54" s="10">
        <f>IF(((records[Porn-Video]+records[Masturbation]+records[Sexual-Intercourse])&gt;0), 0, L53+1)</f>
        <v>17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1.1000000000000001</v>
      </c>
      <c r="L55" s="10">
        <f>IF(((records[Porn-Video]+records[Masturbation]+records[Sexual-Intercourse])&gt;0), 0, L54+1)</f>
        <v>18</v>
      </c>
      <c r="M55" s="10">
        <f>IF(((records[Porn-Video]+records[Masturbation]+records[Sexual-Intercourse])&gt;0), M54+1, 0)</f>
        <v>0</v>
      </c>
      <c r="N55" s="5" t="s">
        <v>13</v>
      </c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9">
        <v>1.1000000000000001</v>
      </c>
      <c r="L56" s="10">
        <f>IF(((records[Porn-Video]+records[Masturbation]+records[Sexual-Intercourse])&gt;0), 0, L55+1)</f>
        <v>19</v>
      </c>
      <c r="M56" s="10">
        <f>IF(((records[Porn-Video]+records[Masturbation]+records[Sexual-Intercourse])&gt;0), M55+1, 0)</f>
        <v>0</v>
      </c>
      <c r="N56" s="5"/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1.1000000000000001</v>
      </c>
      <c r="L57" s="10">
        <f>IF(((records[Porn-Video]+records[Masturbation]+records[Sexual-Intercourse])&gt;0), 0, L56+1)</f>
        <v>20</v>
      </c>
      <c r="M57" s="10">
        <f>IF(((records[Porn-Video]+records[Masturbation]+records[Sexual-Intercourse])&gt;0), M56+1, 0)</f>
        <v>0</v>
      </c>
      <c r="N57" s="5"/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1.4</v>
      </c>
      <c r="L58" s="10">
        <f>IF(((records[Porn-Video]+records[Masturbation]+records[Sexual-Intercourse])&gt;0), 0, L57+1)</f>
        <v>21</v>
      </c>
      <c r="M58" s="10">
        <f>IF(((records[Porn-Video]+records[Masturbation]+records[Sexual-Intercourse])&gt;0), M57+1, 0)</f>
        <v>0</v>
      </c>
      <c r="N58" s="5" t="s">
        <v>17</v>
      </c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1.4</v>
      </c>
      <c r="L59" s="10">
        <f>IF(((records[Porn-Video]+records[Masturbation]+records[Sexual-Intercourse])&gt;0), 0, L58+1)</f>
        <v>22</v>
      </c>
      <c r="M59" s="10">
        <f>IF(((records[Porn-Video]+records[Masturbation]+records[Sexual-Intercourse])&gt;0), M58+1, 0)</f>
        <v>0</v>
      </c>
      <c r="N59" s="5"/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1.4</v>
      </c>
      <c r="L60" s="10">
        <f>IF(((records[Porn-Video]+records[Masturbation]+records[Sexual-Intercourse])&gt;0), 0, L59+1)</f>
        <v>23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1.5</v>
      </c>
      <c r="L61" s="10">
        <f>IF(((records[Porn-Video]+records[Masturbation]+records[Sexual-Intercourse])&gt;0), 0, L60+1)</f>
        <v>24</v>
      </c>
      <c r="M61" s="10">
        <f>IF(((records[Porn-Video]+records[Masturbation]+records[Sexual-Intercourse])&gt;0), M60+1, 0)</f>
        <v>0</v>
      </c>
      <c r="N61" s="5" t="s">
        <v>13</v>
      </c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1.5</v>
      </c>
      <c r="L62" s="10">
        <f>IF(((records[Porn-Video]+records[Masturbation]+records[Sexual-Intercourse])&gt;0), 0, L61+1)</f>
        <v>25</v>
      </c>
      <c r="M62" s="10">
        <f>IF(((records[Porn-Video]+records[Masturbation]+records[Sexual-Intercourse])&gt;0), M61+1, 0)</f>
        <v>0</v>
      </c>
      <c r="N62" s="5"/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1.5</v>
      </c>
      <c r="L63" s="10">
        <f>IF(((records[Porn-Video]+records[Masturbation]+records[Sexual-Intercourse])&gt;0), 0, L62+1)</f>
        <v>26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1.6</v>
      </c>
      <c r="L64" s="10">
        <f>IF(((records[Porn-Video]+records[Masturbation]+records[Sexual-Intercourse])&gt;0), 0, L63+1)</f>
        <v>27</v>
      </c>
      <c r="M64" s="10">
        <f>IF(((records[Porn-Video]+records[Masturbation]+records[Sexual-Intercourse])&gt;0), M63+1, 0)</f>
        <v>0</v>
      </c>
      <c r="N64" s="5" t="s">
        <v>13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9">
        <v>1.8</v>
      </c>
      <c r="L65" s="10">
        <f>IF(((records[Porn-Video]+records[Masturbation]+records[Sexual-Intercourse])&gt;0), 0, L64+1)</f>
        <v>28</v>
      </c>
      <c r="M65" s="10">
        <f>IF(((records[Porn-Video]+records[Masturbation]+records[Sexual-Intercourse])&gt;0), M64+1, 0)</f>
        <v>0</v>
      </c>
      <c r="N65" s="5" t="s">
        <v>15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1.8</v>
      </c>
      <c r="L66" s="10">
        <f>IF(((records[Porn-Video]+records[Masturbation]+records[Sexual-Intercourse])&gt;0), 0, L65+1)</f>
        <v>29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9">
        <v>2.4</v>
      </c>
      <c r="L67" s="10">
        <f>IF(((records[Porn-Video]+records[Masturbation]+records[Sexual-Intercourse])&gt;0), 0, L66+1)</f>
        <v>30</v>
      </c>
      <c r="M67" s="10">
        <f>IF(((records[Porn-Video]+records[Masturbation]+records[Sexual-Intercourse])&gt;0), M66+1, 0)</f>
        <v>0</v>
      </c>
      <c r="N67" s="5" t="s">
        <v>19</v>
      </c>
    </row>
    <row r="68" spans="1:14" ht="18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>
        <v>2.4</v>
      </c>
      <c r="L68" s="10">
        <f>IF(((records[Porn-Video]+records[Masturbation]+records[Sexual-Intercourse])&gt;0), 0, L67+1)</f>
        <v>31</v>
      </c>
      <c r="M68" s="10">
        <f>IF(((records[Porn-Video]+records[Masturbation]+records[Sexual-Intercourse])&gt;0), M67+1, 0)</f>
        <v>0</v>
      </c>
      <c r="N68" s="7"/>
    </row>
    <row r="69" spans="1:14" ht="18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>
        <v>2.4</v>
      </c>
      <c r="L69" s="10">
        <f>IF(((records[Porn-Video]+records[Masturbation]+records[Sexual-Intercourse])&gt;0), 0, L68+1)</f>
        <v>32</v>
      </c>
      <c r="M69" s="10">
        <f>IF(((records[Porn-Video]+records[Masturbation]+records[Sexual-Intercourse])&gt;0), M68+1, 0)</f>
        <v>0</v>
      </c>
      <c r="N69" s="7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>
        <v>2.5</v>
      </c>
      <c r="L70" s="10">
        <f>IF(((records[Porn-Video]+records[Masturbation]+records[Sexual-Intercourse])&gt;0), 0, L69+1)</f>
        <v>33</v>
      </c>
      <c r="M70" s="10">
        <f>IF(((records[Porn-Video]+records[Masturbation]+records[Sexual-Intercourse])&gt;0), M69+1, 0)</f>
        <v>0</v>
      </c>
      <c r="N70" s="5" t="s">
        <v>13</v>
      </c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9">
        <v>2.5</v>
      </c>
      <c r="L71" s="10">
        <f>IF(((records[Porn-Video]+records[Masturbation]+records[Sexual-Intercourse])&gt;0), 0, L70+1)</f>
        <v>34</v>
      </c>
      <c r="M71" s="10">
        <f>IF(((records[Porn-Video]+records[Masturbation]+records[Sexual-Intercourse])&gt;0), M70+1, 0)</f>
        <v>0</v>
      </c>
      <c r="N71" s="8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>
        <v>2.7</v>
      </c>
      <c r="L72" s="10">
        <f>IF(((records[Porn-Video]+records[Masturbation]+records[Sexual-Intercourse])&gt;0), 0, L71+1)</f>
        <v>35</v>
      </c>
      <c r="M72" s="10">
        <f>IF(((records[Porn-Video]+records[Masturbation]+records[Sexual-Intercourse])&gt;0), M71+1, 0)</f>
        <v>0</v>
      </c>
      <c r="N72" s="5" t="s">
        <v>15</v>
      </c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>
        <v>2.8</v>
      </c>
      <c r="L73" s="10">
        <f>IF(((records[Porn-Video]+records[Masturbation]+records[Sexual-Intercourse])&gt;0), 0, L72+1)</f>
        <v>36</v>
      </c>
      <c r="M73" s="10">
        <f>IF(((records[Porn-Video]+records[Masturbation]+records[Sexual-Intercourse])&gt;0), M72+1, 0)</f>
        <v>0</v>
      </c>
      <c r="N73" s="5" t="s">
        <v>13</v>
      </c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9">
        <v>2.8</v>
      </c>
      <c r="L74" s="10">
        <f>IF(((records[Porn-Video]+records[Masturbation]+records[Sexual-Intercourse])&gt;0), 0, L73+1)</f>
        <v>37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9">
        <v>2.8</v>
      </c>
      <c r="L75" s="10">
        <f>IF(((records[Porn-Video]+records[Masturbation]+records[Sexual-Intercourse])&gt;0), 0, L74+1)</f>
        <v>38</v>
      </c>
      <c r="M75" s="10">
        <f>IF(((records[Porn-Video]+records[Masturbation]+records[Sexual-Intercourse])&gt;0), M74+1, 0)</f>
        <v>0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>
        <v>3.1</v>
      </c>
      <c r="L76" s="10">
        <f>IF(((records[Porn-Video]+records[Masturbation]+records[Sexual-Intercourse])&gt;0), 0, L75+1)</f>
        <v>39</v>
      </c>
      <c r="M76" s="10">
        <f>IF(((records[Porn-Video]+records[Masturbation]+records[Sexual-Intercourse])&gt;0), M75+1, 0)</f>
        <v>0</v>
      </c>
      <c r="N76" s="5" t="s">
        <v>17</v>
      </c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40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41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42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43</v>
      </c>
      <c r="M80" s="10">
        <f>IF(((records[Porn-Video]+records[Masturbation]+records[Sexual-Intercourse])&gt;0), M79+1, 0)</f>
        <v>0</v>
      </c>
      <c r="N80" s="5"/>
    </row>
    <row r="81" spans="1:14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44</v>
      </c>
      <c r="M81" s="10">
        <f>IF(((records[Porn-Video]+records[Masturbation]+records[Sexual-Intercourse])&gt;0), M80+1, 0)</f>
        <v>0</v>
      </c>
      <c r="N81" s="5"/>
    </row>
    <row r="82" spans="1:14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45</v>
      </c>
      <c r="M82" s="10">
        <f>IF(((records[Porn-Video]+records[Masturbation]+records[Sexual-Intercourse])&gt;0), M81+1, 0)</f>
        <v>0</v>
      </c>
      <c r="N82" s="5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46</v>
      </c>
      <c r="M83" s="10">
        <f>IF(((records[Porn-Video]+records[Masturbation]+records[Sexual-Intercourse])&gt;0), M82+1, 0)</f>
        <v>0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/>
      <c r="L84" s="10">
        <f>IF(((records[Porn-Video]+records[Masturbation]+records[Sexual-Intercourse])&gt;0), 0, L83+1)</f>
        <v>47</v>
      </c>
      <c r="M84" s="10">
        <f>IF(((records[Porn-Video]+records[Masturbation]+records[Sexual-Intercourse])&gt;0), M83+1, 0)</f>
        <v>0</v>
      </c>
      <c r="N84" s="5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48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49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50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51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52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53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54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55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56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57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58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59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60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61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62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63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64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65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66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67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68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69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70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71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72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73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74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75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76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77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78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79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80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81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82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83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84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85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86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87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88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89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90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91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92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93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94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95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96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97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98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99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100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101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102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103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104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105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106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107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108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2020-03-27T08:19:52Z</dcterms:modified>
</cp:coreProperties>
</file>