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zhennaxia/Documents/GitHub/Gzhennaxia.github.io/source/excel/"/>
    </mc:Choice>
  </mc:AlternateContent>
  <xr:revisionPtr revIDLastSave="0" documentId="13_ncr:1_{6E2A3AE5-443E-4A41-BCA6-B73596DF5047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A144" i="1" l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<sst xmlns="http://schemas.openxmlformats.org/spreadsheetml/2006/main" count="64" uniqueCount="20">
  <si>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</si>
  <si>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</si>
  <si>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</si>
  <si>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</si>
  <si>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</si>
  <si>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</si>
  <si>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</si>
  <si>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</si>
  <si>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</si>
  <si>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</si>
  <si>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</si>
  <si>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</si>
  <si>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</si>
  <si>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</si>
  <si>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</si>
  <si>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</si>
  <si>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</si>
  <si>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</si>
  <si>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</si>
  <si>
    <t>已连续 30 天，增加 0.5；已连续 3 天，增加 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</si>
</sst>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[$-F400]h:mm:ss\ AM/PM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2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</cellXfs>
  <cellStyles count="1">
    <cellStyle name="常规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145" totalsRowShown="0" headerRowDxfId="15" dataDxfId="14">
  <autoFilter ref="A4:N145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0"/>
    <tableColumn id="6" xr3:uid="{607D6D23-94C7-C441-9805-FA4B15B54167}" name="Porn-Video" dataDxfId="7"/>
    <tableColumn id="7" xr3:uid="{91709BBD-F72B-4441-AAD6-A9419A8B7AA7}" name="Masturbation" dataDxfId="6">
      <calculatedColumnFormula>records[[#This Row],[Porn-Video]]-records[[#This Row],[Wet-Dream]]</calculatedColumnFormula>
    </tableColumn>
    <tableColumn id="2" xr3:uid="{D411FE29-4477-0E4A-A7B5-60DC0ABFF15E}" name="Sexual-Intercourse" dataDxfId="5"/>
    <tableColumn id="3" xr3:uid="{9A7EEC2F-5772-324F-996D-33BE4AEDBF3E}" name="得分" dataDxfId="4"/>
    <tableColumn id="10" xr3:uid="{D7FBDF7B-DF28-1E47-9775-46452B32D094}" name="正连续天数" dataDxfId="3"/>
    <tableColumn id="9" xr3:uid="{4BE38D8D-A385-6F46-83DC-7068208B0366}" name="负连续天数" dataDxfId="2"/>
    <tableColumn id="4" xr3:uid="{4FB1A93B-C8B6-6540-BFD1-25429D916D4B}" name="备注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147"/>
  <sheetViews>
    <sheetView tabSelected="1" workbookViewId="0">
      <selection sqref="A1:N3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1" t="str">
        <f>"总分: "&amp;SUM(records[得分])</f>
        <v>总分: 127.367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8" ht="23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8" ht="23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9">
        <v>2.4</v>
      </c>
      <c r="L34" s="10">
        <f>IF(((records[Porn-Video]+records[Masturbation]+records[Sexual-Intercourse])&gt;0), 0, L33+1)</f>
        <v>30</v>
      </c>
      <c r="M34" s="10">
        <f>IF(((records[Porn-Video]+records[Masturbation]+records[Sexual-Intercourse])&gt;0), M33+1, 0)</f>
        <v>0</v>
      </c>
      <c r="N34" s="5" t="s">
        <v>19</v>
      </c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2.4</v>
      </c>
      <c r="L35" s="10">
        <f>IF(((records[Porn-Video]+records[Masturbation]+records[Sexual-Intercourse])&gt;0), 0, L34+1)</f>
        <v>31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2.4</v>
      </c>
      <c r="L36" s="10">
        <f>IF(((records[Porn-Video]+records[Masturbation]+records[Sexual-Intercourse])&gt;0), 0, L35+1)</f>
        <v>32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9">
        <v>2.5</v>
      </c>
      <c r="L37" s="10">
        <f>IF(((records[Porn-Video]+records[Masturbation]+records[Sexual-Intercourse])&gt;0), 0, L36+1)</f>
        <v>33</v>
      </c>
      <c r="M37" s="10">
        <f>IF(((records[Porn-Video]+records[Masturbation]+records[Sexual-Intercourse])&gt;0), M36+1, 0)</f>
        <v>0</v>
      </c>
      <c r="N37" s="5" t="s">
        <v>13</v>
      </c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2.5</v>
      </c>
      <c r="L38" s="10">
        <f>IF(((records[Porn-Video]+records[Masturbation]+records[Sexual-Intercourse])&gt;0), 0, L37+1)</f>
        <v>34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2.7</v>
      </c>
      <c r="L39" s="10">
        <f>IF(((records[Porn-Video]+records[Masturbation]+records[Sexual-Intercourse])&gt;0), 0, L38+1)</f>
        <v>35</v>
      </c>
      <c r="M39" s="10">
        <f>IF(((records[Porn-Video]+records[Masturbation]+records[Sexual-Intercourse])&gt;0), M38+1, 0)</f>
        <v>0</v>
      </c>
      <c r="N39" s="5" t="s">
        <v>15</v>
      </c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9">
        <v>2.8</v>
      </c>
      <c r="L40" s="10">
        <f>IF(((records[Porn-Video]+records[Masturbation]+records[Sexual-Intercourse])&gt;0), 0, L39+1)</f>
        <v>36</v>
      </c>
      <c r="M40" s="10">
        <f>IF(((records[Porn-Video]+records[Masturbation]+records[Sexual-Intercourse])&gt;0), M39+1, 0)</f>
        <v>0</v>
      </c>
      <c r="N40" s="5" t="s">
        <v>13</v>
      </c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2.8</v>
      </c>
      <c r="L41" s="10">
        <f>IF(((records[Porn-Video]+records[Masturbation]+records[Sexual-Intercourse])&gt;0), 0, L40+1)</f>
        <v>37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2.8</v>
      </c>
      <c r="L42" s="10">
        <f>IF(((records[Porn-Video]+records[Masturbation]+records[Sexual-Intercourse])&gt;0), 0, L41+1)</f>
        <v>38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2.9</v>
      </c>
      <c r="L43" s="10">
        <f>IF(((records[Porn-Video]+records[Masturbation]+records[Sexual-Intercourse])&gt;0), 0, L42+1)</f>
        <v>39</v>
      </c>
      <c r="M43" s="10">
        <f>IF(((records[Porn-Video]+records[Masturbation]+records[Sexual-Intercourse])&gt;0), M42+1, 0)</f>
        <v>0</v>
      </c>
      <c r="N43" s="5" t="s">
        <v>13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2.9</v>
      </c>
      <c r="L44" s="10">
        <f>IF(((records[Porn-Video]+records[Masturbation]+records[Sexual-Intercourse])&gt;0), 0, L43+1)</f>
        <v>40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2.9</v>
      </c>
      <c r="L45" s="10">
        <f>IF(((records[Porn-Video]+records[Masturbation]+records[Sexual-Intercourse])&gt;0), 0, L44+1)</f>
        <v>41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9">
        <v>3.2</v>
      </c>
      <c r="L46" s="10">
        <f>IF(((records[Porn-Video]+records[Masturbation]+records[Sexual-Intercourse])&gt;0), 0, L45+1)</f>
        <v>42</v>
      </c>
      <c r="M46" s="10">
        <f>IF(((records[Porn-Video]+records[Masturbation]+records[Sexual-Intercourse])&gt;0), M45+1, 0)</f>
        <v>0</v>
      </c>
      <c r="N46" s="5" t="s">
        <v>17</v>
      </c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3.2</v>
      </c>
      <c r="L47" s="10">
        <f>IF(((records[Porn-Video]+records[Masturbation]+records[Sexual-Intercourse])&gt;0), 0, L46+1)</f>
        <v>43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3.2</v>
      </c>
      <c r="L48" s="10">
        <f>IF(((records[Porn-Video]+records[Masturbation]+records[Sexual-Intercourse])&gt;0), 0, L47+1)</f>
        <v>44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3.3</v>
      </c>
      <c r="L49" s="10">
        <f>IF(((records[Porn-Video]+records[Masturbation]+records[Sexual-Intercourse])&gt;0), 0, L48+1)</f>
        <v>45</v>
      </c>
      <c r="M49" s="10">
        <f>IF(((records[Porn-Video]+records[Masturbation]+records[Sexual-Intercourse])&gt;0), M48+1, 0)</f>
        <v>0</v>
      </c>
      <c r="N49" s="5" t="s">
        <v>13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9">
        <v>3.3</v>
      </c>
      <c r="L50" s="10">
        <f>IF(((records[Porn-Video]+records[Masturbation]+records[Sexual-Intercourse])&gt;0), 0, L49+1)</f>
        <v>46</v>
      </c>
      <c r="M50" s="10">
        <f>IF(((records[Porn-Video]+records[Masturbation]+records[Sexual-Intercourse])&gt;0), M49+1, 0)</f>
        <v>0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3.3</v>
      </c>
      <c r="L51" s="10">
        <f>IF(((records[Porn-Video]+records[Masturbation]+records[Sexual-Intercourse])&gt;0), 0, L50+1)</f>
        <v>47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3.4</v>
      </c>
      <c r="L52" s="10">
        <f>IF(((records[Porn-Video]+records[Masturbation]+records[Sexual-Intercourse])&gt;0), 0, L51+1)</f>
        <v>48</v>
      </c>
      <c r="M52" s="10">
        <f>IF(((records[Porn-Video]+records[Masturbation]+records[Sexual-Intercourse])&gt;0), M51+1, 0)</f>
        <v>0</v>
      </c>
      <c r="N52" s="5" t="s">
        <v>13</v>
      </c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3.6</v>
      </c>
      <c r="L53" s="10">
        <f>IF(((records[Porn-Video]+records[Masturbation]+records[Sexual-Intercourse])&gt;0), 0, L52+1)</f>
        <v>49</v>
      </c>
      <c r="M53" s="10">
        <f>IF(((records[Porn-Video]+records[Masturbation]+records[Sexual-Intercourse])&gt;0), M52+1, 0)</f>
        <v>0</v>
      </c>
      <c r="N53" s="5" t="s">
        <v>15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3.6</v>
      </c>
      <c r="L54" s="10">
        <f>IF(((records[Porn-Video]+records[Masturbation]+records[Sexual-Intercourse])&gt;0), 0, L53+1)</f>
        <v>50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3.7</v>
      </c>
      <c r="L55" s="10">
        <f>IF(((records[Porn-Video]+records[Masturbation]+records[Sexual-Intercourse])&gt;0), 0, L54+1)</f>
        <v>51</v>
      </c>
      <c r="M55" s="10">
        <f>IF(((records[Porn-Video]+records[Masturbation]+records[Sexual-Intercourse])&gt;0), M54+1, 0)</f>
        <v>0</v>
      </c>
      <c r="N55" s="5" t="s">
        <v>13</v>
      </c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9">
        <v>3.7</v>
      </c>
      <c r="L56" s="10">
        <f>IF(((records[Porn-Video]+records[Masturbation]+records[Sexual-Intercourse])&gt;0), 0, L55+1)</f>
        <v>52</v>
      </c>
      <c r="M56" s="10">
        <f>IF(((records[Porn-Video]+records[Masturbation]+records[Sexual-Intercourse])&gt;0), M55+1, 0)</f>
        <v>0</v>
      </c>
      <c r="N56" s="5"/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3.7</v>
      </c>
      <c r="L57" s="10">
        <f>IF(((records[Porn-Video]+records[Masturbation]+records[Sexual-Intercourse])&gt;0), 0, L56+1)</f>
        <v>53</v>
      </c>
      <c r="M57" s="10">
        <f>IF(((records[Porn-Video]+records[Masturbation]+records[Sexual-Intercourse])&gt;0), M56+1, 0)</f>
        <v>0</v>
      </c>
      <c r="N57" s="5"/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3.8</v>
      </c>
      <c r="L58" s="10">
        <f>IF(((records[Porn-Video]+records[Masturbation]+records[Sexual-Intercourse])&gt;0), 0, L57+1)</f>
        <v>54</v>
      </c>
      <c r="M58" s="10">
        <f>IF(((records[Porn-Video]+records[Masturbation]+records[Sexual-Intercourse])&gt;0), M57+1, 0)</f>
        <v>0</v>
      </c>
      <c r="N58" s="5" t="s">
        <v>13</v>
      </c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3.8</v>
      </c>
      <c r="L59" s="10">
        <f>IF(((records[Porn-Video]+records[Masturbation]+records[Sexual-Intercourse])&gt;0), 0, L58+1)</f>
        <v>55</v>
      </c>
      <c r="M59" s="10">
        <f>IF(((records[Porn-Video]+records[Masturbation]+records[Sexual-Intercourse])&gt;0), M58+1, 0)</f>
        <v>0</v>
      </c>
      <c r="N59" s="5"/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4</v>
      </c>
      <c r="L60" s="10">
        <f>IF(((records[Porn-Video]+records[Masturbation]+records[Sexual-Intercourse])&gt;0), 0, L59+1)</f>
        <v>56</v>
      </c>
      <c r="M60" s="10">
        <f>IF(((records[Porn-Video]+records[Masturbation]+records[Sexual-Intercourse])&gt;0), M59+1, 0)</f>
        <v>0</v>
      </c>
      <c r="N60" s="5" t="s">
        <v>15</v>
      </c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4.0999999999999996</v>
      </c>
      <c r="L61" s="10">
        <f>IF(((records[Porn-Video]+records[Masturbation]+records[Sexual-Intercourse])&gt;0), 0, L60+1)</f>
        <v>57</v>
      </c>
      <c r="M61" s="10">
        <f>IF(((records[Porn-Video]+records[Masturbation]+records[Sexual-Intercourse])&gt;0), M60+1, 0)</f>
        <v>0</v>
      </c>
      <c r="N61" s="5" t="s">
        <v>13</v>
      </c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4.0999999999999996</v>
      </c>
      <c r="L62" s="10">
        <f>IF(((records[Porn-Video]+records[Masturbation]+records[Sexual-Intercourse])&gt;0), 0, L61+1)</f>
        <v>58</v>
      </c>
      <c r="M62" s="10">
        <f>IF(((records[Porn-Video]+records[Masturbation]+records[Sexual-Intercourse])&gt;0), M61+1, 0)</f>
        <v>0</v>
      </c>
      <c r="N62" s="5"/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4.0999999999999996</v>
      </c>
      <c r="L63" s="10">
        <f>IF(((records[Porn-Video]+records[Masturbation]+records[Sexual-Intercourse])&gt;0), 0, L62+1)</f>
        <v>59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4.2</v>
      </c>
      <c r="L64" s="10">
        <f>IF(((records[Porn-Video]+records[Masturbation]+records[Sexual-Intercourse])&gt;0), 0, L63+1)</f>
        <v>60</v>
      </c>
      <c r="M64" s="10">
        <f>IF(((records[Porn-Video]+records[Masturbation]+records[Sexual-Intercourse])&gt;0), M63+1, 0)</f>
        <v>0</v>
      </c>
      <c r="N64" s="5" t="s">
        <v>13</v>
      </c>
    </row>
    <row r="65" spans="1:14" ht="18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9"/>
      <c r="L65" s="10">
        <f>IF(((records[Porn-Video]+records[Masturbation]+records[Sexual-Intercourse])&gt;0), 0, L64+1)</f>
        <v>61</v>
      </c>
      <c r="M65" s="10">
        <f>IF(((records[Porn-Video]+records[Masturbation]+records[Sexual-Intercourse])&gt;0), M64+1, 0)</f>
        <v>0</v>
      </c>
      <c r="N65" s="7"/>
    </row>
    <row r="66" spans="1:14" ht="18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/>
      <c r="L66" s="10">
        <f>IF(((records[Porn-Video]+records[Masturbation]+records[Sexual-Intercourse])&gt;0), 0, L65+1)</f>
        <v>62</v>
      </c>
      <c r="M66" s="10">
        <f>IF(((records[Porn-Video]+records[Masturbation]+records[Sexual-Intercourse])&gt;0), M65+1, 0)</f>
        <v>0</v>
      </c>
      <c r="N66" s="7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9"/>
      <c r="L67" s="10">
        <f>IF(((records[Porn-Video]+records[Masturbation]+records[Sexual-Intercourse])&gt;0), 0, L66+1)</f>
        <v>63</v>
      </c>
      <c r="M67" s="10">
        <f>IF(((records[Porn-Video]+records[Masturbation]+records[Sexual-Intercourse])&gt;0), M66+1, 0)</f>
        <v>0</v>
      </c>
      <c r="N67" s="5" t="s">
        <v>17</v>
      </c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/>
      <c r="L68" s="10">
        <f>IF(((records[Porn-Video]+records[Masturbation]+records[Sexual-Intercourse])&gt;0), 0, L67+1)</f>
        <v>64</v>
      </c>
      <c r="M68" s="10">
        <f>IF(((records[Porn-Video]+records[Masturbation]+records[Sexual-Intercourse])&gt;0), M67+1, 0)</f>
        <v>0</v>
      </c>
      <c r="N68" s="8"/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/>
      <c r="L69" s="10">
        <f>IF(((records[Porn-Video]+records[Masturbation]+records[Sexual-Intercourse])&gt;0), 0, L68+1)</f>
        <v>65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/>
      <c r="L70" s="10">
        <f>IF(((records[Porn-Video]+records[Masturbation]+records[Sexual-Intercourse])&gt;0), 0, L69+1)</f>
        <v>66</v>
      </c>
      <c r="M70" s="10">
        <f>IF(((records[Porn-Video]+records[Masturbation]+records[Sexual-Intercourse])&gt;0), M69+1, 0)</f>
        <v>0</v>
      </c>
      <c r="N70" s="5" t="s">
        <v>13</v>
      </c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9"/>
      <c r="L71" s="10">
        <f>IF(((records[Porn-Video]+records[Masturbation]+records[Sexual-Intercourse])&gt;0), 0, L70+1)</f>
        <v>67</v>
      </c>
      <c r="M71" s="10">
        <f>IF(((records[Porn-Video]+records[Masturbation]+records[Sexual-Intercourse])&gt;0), M70+1, 0)</f>
        <v>0</v>
      </c>
      <c r="N71" s="5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/>
      <c r="L72" s="10">
        <f>IF(((records[Porn-Video]+records[Masturbation]+records[Sexual-Intercourse])&gt;0), 0, L71+1)</f>
        <v>68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/>
      <c r="L73" s="10">
        <f>IF(((records[Porn-Video]+records[Masturbation]+records[Sexual-Intercourse])&gt;0), 0, L72+1)</f>
        <v>69</v>
      </c>
      <c r="M73" s="10">
        <f>IF(((records[Porn-Video]+records[Masturbation]+records[Sexual-Intercourse])&gt;0), M72+1, 0)</f>
        <v>0</v>
      </c>
      <c r="N73" s="5" t="s">
        <v>13</v>
      </c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9"/>
      <c r="L74" s="10">
        <f>IF(((records[Porn-Video]+records[Masturbation]+records[Sexual-Intercourse])&gt;0), 0, L73+1)</f>
        <v>70</v>
      </c>
      <c r="M74" s="10">
        <f>IF(((records[Porn-Video]+records[Masturbation]+records[Sexual-Intercourse])&gt;0), M73+1, 0)</f>
        <v>0</v>
      </c>
      <c r="N74" s="5" t="s">
        <v>15</v>
      </c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9"/>
      <c r="L75" s="10">
        <f>IF(((records[Porn-Video]+records[Masturbation]+records[Sexual-Intercourse])&gt;0), 0, L74+1)</f>
        <v>71</v>
      </c>
      <c r="M75" s="10">
        <f>IF(((records[Porn-Video]+records[Masturbation]+records[Sexual-Intercourse])&gt;0), M74+1, 0)</f>
        <v>0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/>
      <c r="L76" s="10">
        <f>IF(((records[Porn-Video]+records[Masturbation]+records[Sexual-Intercourse])&gt;0), 0, L75+1)</f>
        <v>72</v>
      </c>
      <c r="M76" s="10">
        <f>IF(((records[Porn-Video]+records[Masturbation]+records[Sexual-Intercourse])&gt;0), M75+1, 0)</f>
        <v>0</v>
      </c>
      <c r="N76" s="5" t="s">
        <v>13</v>
      </c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/>
      <c r="L77" s="10">
        <f>IF(((records[Porn-Video]+records[Masturbation]+records[Sexual-Intercourse])&gt;0), 0, L76+1)</f>
        <v>73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/>
      <c r="L78" s="10">
        <f>IF(((records[Porn-Video]+records[Masturbation]+records[Sexual-Intercourse])&gt;0), 0, L77+1)</f>
        <v>74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/>
      <c r="L79" s="10">
        <f>IF(((records[Porn-Video]+records[Masturbation]+records[Sexual-Intercourse])&gt;0), 0, L78+1)</f>
        <v>75</v>
      </c>
      <c r="M79" s="10">
        <f>IF(((records[Porn-Video]+records[Masturbation]+records[Sexual-Intercourse])&gt;0), M78+1, 0)</f>
        <v>0</v>
      </c>
      <c r="N79" s="5" t="s">
        <v>13</v>
      </c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76</v>
      </c>
      <c r="M80" s="10">
        <f>IF(((records[Porn-Video]+records[Masturbation]+records[Sexual-Intercourse])&gt;0), M79+1, 0)</f>
        <v>0</v>
      </c>
      <c r="N80" s="5"/>
    </row>
    <row r="81" spans="1:14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77</v>
      </c>
      <c r="M81" s="10">
        <f>IF(((records[Porn-Video]+records[Masturbation]+records[Sexual-Intercourse])&gt;0), M80+1, 0)</f>
        <v>0</v>
      </c>
      <c r="N81" s="5" t="s">
        <v>15</v>
      </c>
    </row>
    <row r="82" spans="1:14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78</v>
      </c>
      <c r="M82" s="10">
        <f>IF(((records[Porn-Video]+records[Masturbation]+records[Sexual-Intercourse])&gt;0), M81+1, 0)</f>
        <v>0</v>
      </c>
      <c r="N82" s="5" t="s">
        <v>13</v>
      </c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79</v>
      </c>
      <c r="M83" s="10">
        <f>IF(((records[Porn-Video]+records[Masturbation]+records[Sexual-Intercourse])&gt;0), M82+1, 0)</f>
        <v>0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9"/>
      <c r="L84" s="10">
        <f>IF(((records[Porn-Video]+records[Masturbation]+records[Sexual-Intercourse])&gt;0), 0, L83+1)</f>
        <v>80</v>
      </c>
      <c r="M84" s="10">
        <f>IF(((records[Porn-Video]+records[Masturbation]+records[Sexual-Intercourse])&gt;0), M83+1, 0)</f>
        <v>0</v>
      </c>
      <c r="N84" s="5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81</v>
      </c>
      <c r="M85" s="10">
        <f>IF(((records[Porn-Video]+records[Masturbation]+records[Sexual-Intercourse])&gt;0), M84+1, 0)</f>
        <v>0</v>
      </c>
      <c r="N85" s="5" t="s">
        <v>13</v>
      </c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82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83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9"/>
      <c r="L88" s="10">
        <f>IF(((records[Porn-Video]+records[Masturbation]+records[Sexual-Intercourse])&gt;0), 0, L87+1)</f>
        <v>84</v>
      </c>
      <c r="M88" s="10">
        <f>IF(((records[Porn-Video]+records[Masturbation]+records[Sexual-Intercourse])&gt;0), M87+1, 0)</f>
        <v>0</v>
      </c>
      <c r="N88" s="5" t="s">
        <v>17</v>
      </c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85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86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87</v>
      </c>
      <c r="M91" s="10">
        <f>IF(((records[Porn-Video]+records[Masturbation]+records[Sexual-Intercourse])&gt;0), M90+1, 0)</f>
        <v>0</v>
      </c>
      <c r="N91" s="5" t="s">
        <v>13</v>
      </c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9"/>
      <c r="L92" s="10">
        <f>IF(((records[Porn-Video]+records[Masturbation]+records[Sexual-Intercourse])&gt;0), 0, L91+1)</f>
        <v>88</v>
      </c>
      <c r="M92" s="10">
        <f>IF(((records[Porn-Video]+records[Masturbation]+records[Sexual-Intercourse])&gt;0), M91+1, 0)</f>
        <v>0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89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90</v>
      </c>
      <c r="M94" s="10">
        <f>IF(((records[Porn-Video]+records[Masturbation]+records[Sexual-Intercourse])&gt;0), M93+1, 0)</f>
        <v>0</v>
      </c>
      <c r="N94" s="5" t="s">
        <v>13</v>
      </c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91</v>
      </c>
      <c r="M95" s="10">
        <f>IF(((records[Porn-Video]+records[Masturbation]+records[Sexual-Intercourse])&gt;0), M94+1, 0)</f>
        <v>0</v>
      </c>
      <c r="N95" s="8" t="s">
        <v>15</v>
      </c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92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93</v>
      </c>
      <c r="M97" s="10">
        <f>IF(((records[Porn-Video]+records[Masturbation]+records[Sexual-Intercourse])&gt;0), M96+1, 0)</f>
        <v>0</v>
      </c>
      <c r="N97" s="5" t="s">
        <v>13</v>
      </c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94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95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96</v>
      </c>
      <c r="M100" s="10">
        <f>IF(((records[Porn-Video]+records[Masturbation]+records[Sexual-Intercourse])&gt;0), M99+1, 0)</f>
        <v>0</v>
      </c>
      <c r="N100" s="5" t="s">
        <v>13</v>
      </c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9"/>
      <c r="L101" s="10">
        <f>IF(((records[Porn-Video]+records[Masturbation]+records[Sexual-Intercourse])&gt;0), 0, L100+1)</f>
        <v>97</v>
      </c>
      <c r="M101" s="10">
        <f>IF(((records[Porn-Video]+records[Masturbation]+records[Sexual-Intercourse])&gt;0), M100+1, 0)</f>
        <v>0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9"/>
      <c r="L102" s="10">
        <f>IF(((records[Porn-Video]+records[Masturbation]+records[Sexual-Intercourse])&gt;0), 0, L101+1)</f>
        <v>98</v>
      </c>
      <c r="M102" s="10">
        <f>IF(((records[Porn-Video]+records[Masturbation]+records[Sexual-Intercourse])&gt;0), M101+1, 0)</f>
        <v>0</v>
      </c>
      <c r="N102" s="5" t="s">
        <v>15</v>
      </c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99</v>
      </c>
      <c r="M103" s="10">
        <f>IF(((records[Porn-Video]+records[Masturbation]+records[Sexual-Intercourse])&gt;0), M102+1, 0)</f>
        <v>0</v>
      </c>
      <c r="N103" s="5" t="s">
        <v>13</v>
      </c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100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9"/>
      <c r="L105" s="10">
        <f>IF(((records[Porn-Video]+records[Masturbation]+records[Sexual-Intercourse])&gt;0), 0, L104+1)</f>
        <v>101</v>
      </c>
      <c r="M105" s="10">
        <f>IF(((records[Porn-Video]+records[Masturbation]+records[Sexual-Intercourse])&gt;0), M104+1, 0)</f>
        <v>0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102</v>
      </c>
      <c r="M106" s="10">
        <f>IF(((records[Porn-Video]+records[Masturbation]+records[Sexual-Intercourse])&gt;0), M105+1, 0)</f>
        <v>0</v>
      </c>
      <c r="N106" s="5" t="s">
        <v>13</v>
      </c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103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104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9"/>
      <c r="L109" s="10">
        <f>IF(((records[Porn-Video]+records[Masturbation]+records[Sexual-Intercourse])&gt;0), 0, L108+1)</f>
        <v>105</v>
      </c>
      <c r="M109" s="10">
        <f>IF(((records[Porn-Video]+records[Masturbation]+records[Sexual-Intercourse])&gt;0), M108+1, 0)</f>
        <v>0</v>
      </c>
      <c r="N109" s="5" t="s">
        <v>17</v>
      </c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106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107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108</v>
      </c>
      <c r="M112" s="10">
        <f>IF(((records[Porn-Video]+records[Masturbation]+records[Sexual-Intercourse])&gt;0), M111+1, 0)</f>
        <v>0</v>
      </c>
      <c r="N112" s="5" t="s">
        <v>13</v>
      </c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109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9"/>
      <c r="L114" s="10">
        <f>IF(((records[Porn-Video]+records[Masturbation]+records[Sexual-Intercourse])&gt;0), 0, L113+1)</f>
        <v>110</v>
      </c>
      <c r="M114" s="10">
        <f>IF(((records[Porn-Video]+records[Masturbation]+records[Sexual-Intercourse])&gt;0), M113+1, 0)</f>
        <v>0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9"/>
      <c r="L115" s="10">
        <f>IF(((records[Porn-Video]+records[Masturbation]+records[Sexual-Intercourse])&gt;0), 0, L114+1)</f>
        <v>111</v>
      </c>
      <c r="M115" s="10">
        <f>IF(((records[Porn-Video]+records[Masturbation]+records[Sexual-Intercourse])&gt;0), M114+1, 0)</f>
        <v>0</v>
      </c>
      <c r="N115" s="5" t="s">
        <v>13</v>
      </c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112</v>
      </c>
      <c r="M116" s="10">
        <f>IF(((records[Porn-Video]+records[Masturbation]+records[Sexual-Intercourse])&gt;0), M115+1, 0)</f>
        <v>0</v>
      </c>
      <c r="N116" s="5" t="s">
        <v>15</v>
      </c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113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114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115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116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117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118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9"/>
      <c r="L123" s="10">
        <f>IF(((records[Porn-Video]+records[Masturbation]+records[Sexual-Intercourse])&gt;0), 0, L122+1)</f>
        <v>119</v>
      </c>
      <c r="M123" s="10">
        <f>IF(((records[Porn-Video]+records[Masturbation]+records[Sexual-Intercourse])&gt;0), M122+1, 0)</f>
        <v>0</v>
      </c>
      <c r="N123" s="5" t="s">
        <v>15</v>
      </c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120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9"/>
      <c r="L125" s="10">
        <f>IF(((records[Porn-Video]+records[Masturbation]+records[Sexual-Intercourse])&gt;0), 0, L124+1)</f>
        <v>121</v>
      </c>
      <c r="M125" s="10">
        <f>IF(((records[Porn-Video]+records[Masturbation]+records[Sexual-Intercourse])&gt;0), M124+1, 0)</f>
        <v>0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122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123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124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9"/>
      <c r="L129" s="10">
        <f>IF(((records[Porn-Video]+records[Masturbation]+records[Sexual-Intercourse])&gt;0), 0, L128+1)</f>
        <v>125</v>
      </c>
      <c r="M129" s="10">
        <f>IF(((records[Porn-Video]+records[Masturbation]+records[Sexual-Intercourse])&gt;0), M128+1, 0)</f>
        <v>0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126</v>
      </c>
      <c r="M130" s="10">
        <f>IF(((records[Porn-Video]+records[Masturbation]+records[Sexual-Intercourse])&gt;0), M129+1, 0)</f>
        <v>0</v>
      </c>
      <c r="N130" s="5" t="s">
        <v>15</v>
      </c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127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128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129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130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131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132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133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134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9"/>
      <c r="L139" s="10">
        <f>IF(((records[Porn-Video]+records[Masturbation]+records[Sexual-Intercourse])&gt;0), 0, L138+1)</f>
        <v>135</v>
      </c>
      <c r="M139" s="10">
        <f>IF(((records[Porn-Video]+records[Masturbation]+records[Sexual-Intercourse])&gt;0), M138+1, 0)</f>
        <v>0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136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9"/>
      <c r="L141" s="10">
        <f>IF(((records[Porn-Video]+records[Masturbation]+records[Sexual-Intercourse])&gt;0), 0, L140+1)</f>
        <v>137</v>
      </c>
      <c r="M141" s="10">
        <f>IF(((records[Porn-Video]+records[Masturbation]+records[Sexual-Intercourse])&gt;0), M140+1, 0)</f>
        <v>0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138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139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9"/>
      <c r="L144" s="10">
        <f>IF(((records[Porn-Video]+records[Masturbation]+records[Sexual-Intercourse])&gt;0), 0, L143+1)</f>
        <v>140</v>
      </c>
      <c r="M144" s="10">
        <f>IF(((records[Porn-Video]+records[Masturbation]+records[Sexual-Intercourse])&gt;0), M143+1, 0)</f>
        <v>0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141</v>
      </c>
      <c r="M145" s="10">
        <f>IF(((records[Porn-Video]+records[Masturbation]+records[Sexual-Intercourse])&gt;0), M144+1, 0)</f>
        <v>0</v>
      </c>
      <c r="N145" s="5"/>
    </row>
    <row r="146" spans="1:14">
      <c r="A146" s="5"/>
      <c r="B146" s="4"/>
      <c r="C146" s="4"/>
      <c r="D146" s="4"/>
      <c r="E146" s="4"/>
      <c r="F146" s="4"/>
      <c r="G146" s="5"/>
      <c r="H146" s="12"/>
      <c r="I146" s="12"/>
      <c r="J146" s="13"/>
      <c r="K146" s="9"/>
      <c r="L146" s="9"/>
      <c r="M146" s="9"/>
      <c r="N146" s="5"/>
    </row>
    <row r="147" spans="1:14">
      <c r="A147" s="5"/>
      <c r="B147" s="4"/>
      <c r="C147" s="4"/>
      <c r="D147" s="4"/>
      <c r="E147" s="4"/>
      <c r="F147" s="4"/>
      <c r="G147" s="5"/>
      <c r="H147" s="12"/>
      <c r="I147" s="12"/>
      <c r="J147" s="13"/>
      <c r="K147" s="9"/>
      <c r="L147" s="9"/>
      <c r="M147" s="9"/>
      <c r="N147" s="5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gzhennaxia@163.com</cp:lastModifiedBy>
  <dcterms:created xsi:type="dcterms:W3CDTF">2020-02-24T09:12:41Z</dcterms:created>
  <dcterms:modified xsi:type="dcterms:W3CDTF">2020-03-11T02:03:24Z</dcterms:modified>
</cp:coreProperties>
</file>