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F0C290E8-C10B-0B45-AF30-82AA1E76BA8E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1" i="1" l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L50" i="1"/>
  <c r="M50" i="1"/>
  <c r="L46" i="1" l="1"/>
  <c r="L47" i="1" s="1"/>
  <c r="L48" i="1" s="1"/>
  <c r="L49" i="1" s="1"/>
  <c r="M46" i="1"/>
  <c r="M47" i="1"/>
  <c r="M48" i="1"/>
  <c r="M49" i="1"/>
  <c r="L41" i="1" l="1"/>
  <c r="L42" i="1" s="1"/>
  <c r="L43" i="1" s="1"/>
  <c r="L44" i="1" s="1"/>
  <c r="L45" i="1" s="1"/>
  <c r="M41" i="1"/>
  <c r="M42" i="1"/>
  <c r="M43" i="1"/>
  <c r="M44" i="1"/>
  <c r="M45" i="1"/>
  <c r="L38" i="1" l="1"/>
  <c r="M38" i="1"/>
  <c r="L39" i="1"/>
  <c r="L40" i="1" s="1"/>
  <c r="M39" i="1"/>
  <c r="M40" i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A144" i="1" l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<sst xmlns="http://schemas.openxmlformats.org/spreadsheetml/2006/main" count="35" uniqueCount="19">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</sst>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"/>
    <numFmt numFmtId="178" formatCode="[$-F400]h:mm:ss\ AM/PM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145" totalsRowShown="0" headerRowDxfId="15" dataDxfId="14">
  <autoFilter ref="A4:N145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147"/>
  <sheetViews>
    <sheetView tabSelected="1" topLeftCell="C60" workbookViewId="0">
      <selection activeCell="K68" sqref="K68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3" t="str">
        <f>"总分: "&amp;SUM(records[得分])</f>
        <v>总分: -20.933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23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23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9">
        <v>-1</v>
      </c>
      <c r="L67" s="10">
        <f>IF(((records[Porn-Video]+records[Masturbation]+records[Sexual-Intercourse])&gt;0), 0, L66+1)</f>
        <v>0</v>
      </c>
      <c r="M67" s="10">
        <f>IF(((records[Porn-Video]+records[Masturbation]+records[Sexual-Intercourse])&gt;0), M66+1, 0)</f>
        <v>1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/>
      <c r="L68" s="10">
        <f>IF(((records[Porn-Video]+records[Masturbation]+records[Sexual-Intercourse])&gt;0), 0, L67+1)</f>
        <v>1</v>
      </c>
      <c r="M68" s="10">
        <f>IF(((records[Porn-Video]+records[Masturbation]+records[Sexual-Intercourse])&gt;0), M67+1, 0)</f>
        <v>0</v>
      </c>
      <c r="N68" s="5"/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/>
      <c r="L69" s="10">
        <f>IF(((records[Porn-Video]+records[Masturbation]+records[Sexual-Intercourse])&gt;0), 0, L68+1)</f>
        <v>2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/>
      <c r="L70" s="10">
        <f>IF(((records[Porn-Video]+records[Masturbation]+records[Sexual-Intercourse])&gt;0), 0, L69+1)</f>
        <v>3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9"/>
      <c r="L71" s="10">
        <f>IF(((records[Porn-Video]+records[Masturbation]+records[Sexual-Intercourse])&gt;0), 0, L70+1)</f>
        <v>4</v>
      </c>
      <c r="M71" s="10">
        <f>IF(((records[Porn-Video]+records[Masturbation]+records[Sexual-Intercourse])&gt;0), M70+1, 0)</f>
        <v>0</v>
      </c>
      <c r="N71" s="5"/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/>
      <c r="L72" s="10">
        <f>IF(((records[Porn-Video]+records[Masturbation]+records[Sexual-Intercourse])&gt;0), 0, L71+1)</f>
        <v>5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/>
      <c r="L73" s="10">
        <f>IF(((records[Porn-Video]+records[Masturbation]+records[Sexual-Intercourse])&gt;0), 0, L72+1)</f>
        <v>6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9"/>
      <c r="L74" s="10">
        <f>IF(((records[Porn-Video]+records[Masturbation]+records[Sexual-Intercourse])&gt;0), 0, L73+1)</f>
        <v>7</v>
      </c>
      <c r="M74" s="10">
        <f>IF(((records[Porn-Video]+records[Masturbation]+records[Sexual-Intercourse])&gt;0), M73+1, 0)</f>
        <v>0</v>
      </c>
      <c r="N74" s="5"/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9"/>
      <c r="L75" s="10">
        <f>IF(((records[Porn-Video]+records[Masturbation]+records[Sexual-Intercourse])&gt;0), 0, L74+1)</f>
        <v>8</v>
      </c>
      <c r="M75" s="10">
        <f>IF(((records[Porn-Video]+records[Masturbation]+records[Sexual-Intercourse])&gt;0), M74+1, 0)</f>
        <v>0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/>
      <c r="L76" s="10">
        <f>IF(((records[Porn-Video]+records[Masturbation]+records[Sexual-Intercourse])&gt;0), 0, L75+1)</f>
        <v>9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/>
      <c r="L77" s="10">
        <f>IF(((records[Porn-Video]+records[Masturbation]+records[Sexual-Intercourse])&gt;0), 0, L76+1)</f>
        <v>10</v>
      </c>
      <c r="M77" s="10">
        <f>IF(((records[Porn-Video]+records[Masturbation]+records[Sexual-Intercourse])&gt;0), M76+1, 0)</f>
        <v>0</v>
      </c>
      <c r="N77" s="5"/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/>
      <c r="L78" s="10">
        <f>IF(((records[Porn-Video]+records[Masturbation]+records[Sexual-Intercourse])&gt;0), 0, L77+1)</f>
        <v>11</v>
      </c>
      <c r="M78" s="10">
        <f>IF(((records[Porn-Video]+records[Masturbation]+records[Sexual-Intercourse])&gt;0), M77+1, 0)</f>
        <v>0</v>
      </c>
      <c r="N78" s="5"/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/>
      <c r="L79" s="10">
        <f>IF(((records[Porn-Video]+records[Masturbation]+records[Sexual-Intercourse])&gt;0), 0, L78+1)</f>
        <v>12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/>
      <c r="L80" s="10">
        <f>IF(((records[Porn-Video]+records[Masturbation]+records[Sexual-Intercourse])&gt;0), 0, L79+1)</f>
        <v>13</v>
      </c>
      <c r="M80" s="10">
        <f>IF(((records[Porn-Video]+records[Masturbation]+records[Sexual-Intercourse])&gt;0), M79+1, 0)</f>
        <v>0</v>
      </c>
      <c r="N80" s="5"/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9"/>
      <c r="L81" s="10">
        <f>IF(((records[Porn-Video]+records[Masturbation]+records[Sexual-Intercourse])&gt;0), 0, L80+1)</f>
        <v>14</v>
      </c>
      <c r="M81" s="10">
        <f>IF(((records[Porn-Video]+records[Masturbation]+records[Sexual-Intercourse])&gt;0), M80+1, 0)</f>
        <v>0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9"/>
      <c r="L82" s="10">
        <f>IF(((records[Porn-Video]+records[Masturbation]+records[Sexual-Intercourse])&gt;0), 0, L81+1)</f>
        <v>15</v>
      </c>
      <c r="M82" s="10">
        <f>IF(((records[Porn-Video]+records[Masturbation]+records[Sexual-Intercourse])&gt;0), M81+1, 0)</f>
        <v>0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9"/>
      <c r="L83" s="10">
        <f>IF(((records[Porn-Video]+records[Masturbation]+records[Sexual-Intercourse])&gt;0), 0, L82+1)</f>
        <v>16</v>
      </c>
      <c r="M83" s="10">
        <f>IF(((records[Porn-Video]+records[Masturbation]+records[Sexual-Intercourse])&gt;0), M82+1, 0)</f>
        <v>0</v>
      </c>
      <c r="N83" s="5"/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9"/>
      <c r="L84" s="10">
        <f>IF(((records[Porn-Video]+records[Masturbation]+records[Sexual-Intercourse])&gt;0), 0, L83+1)</f>
        <v>17</v>
      </c>
      <c r="M84" s="10">
        <f>IF(((records[Porn-Video]+records[Masturbation]+records[Sexual-Intercourse])&gt;0), M83+1, 0)</f>
        <v>0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/>
      <c r="L85" s="10">
        <f>IF(((records[Porn-Video]+records[Masturbation]+records[Sexual-Intercourse])&gt;0), 0, L84+1)</f>
        <v>18</v>
      </c>
      <c r="M85" s="10">
        <f>IF(((records[Porn-Video]+records[Masturbation]+records[Sexual-Intercourse])&gt;0), M84+1, 0)</f>
        <v>0</v>
      </c>
      <c r="N85" s="5"/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/>
      <c r="L86" s="10">
        <f>IF(((records[Porn-Video]+records[Masturbation]+records[Sexual-Intercourse])&gt;0), 0, L85+1)</f>
        <v>19</v>
      </c>
      <c r="M86" s="10">
        <f>IF(((records[Porn-Video]+records[Masturbation]+records[Sexual-Intercourse])&gt;0), M85+1, 0)</f>
        <v>0</v>
      </c>
      <c r="N86" s="5"/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/>
      <c r="L87" s="10">
        <f>IF(((records[Porn-Video]+records[Masturbation]+records[Sexual-Intercourse])&gt;0), 0, L86+1)</f>
        <v>20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9"/>
      <c r="L88" s="10">
        <f>IF(((records[Porn-Video]+records[Masturbation]+records[Sexual-Intercourse])&gt;0), 0, L87+1)</f>
        <v>21</v>
      </c>
      <c r="M88" s="10">
        <f>IF(((records[Porn-Video]+records[Masturbation]+records[Sexual-Intercourse])&gt;0), M87+1, 0)</f>
        <v>0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/>
      <c r="L89" s="10">
        <f>IF(((records[Porn-Video]+records[Masturbation]+records[Sexual-Intercourse])&gt;0), 0, L88+1)</f>
        <v>22</v>
      </c>
      <c r="M89" s="10">
        <f>IF(((records[Porn-Video]+records[Masturbation]+records[Sexual-Intercourse])&gt;0), M88+1, 0)</f>
        <v>0</v>
      </c>
      <c r="N89" s="5"/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23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24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9"/>
      <c r="L92" s="10">
        <f>IF(((records[Porn-Video]+records[Masturbation]+records[Sexual-Intercourse])&gt;0), 0, L91+1)</f>
        <v>25</v>
      </c>
      <c r="M92" s="10">
        <f>IF(((records[Porn-Video]+records[Masturbation]+records[Sexual-Intercourse])&gt;0), M91+1, 0)</f>
        <v>0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26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27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28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29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30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31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32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33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9"/>
      <c r="L101" s="10">
        <f>IF(((records[Porn-Video]+records[Masturbation]+records[Sexual-Intercourse])&gt;0), 0, L100+1)</f>
        <v>34</v>
      </c>
      <c r="M101" s="10">
        <f>IF(((records[Porn-Video]+records[Masturbation]+records[Sexual-Intercourse])&gt;0), M100+1, 0)</f>
        <v>0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9"/>
      <c r="L102" s="10">
        <f>IF(((records[Porn-Video]+records[Masturbation]+records[Sexual-Intercourse])&gt;0), 0, L101+1)</f>
        <v>35</v>
      </c>
      <c r="M102" s="10">
        <f>IF(((records[Porn-Video]+records[Masturbation]+records[Sexual-Intercourse])&gt;0), M101+1, 0)</f>
        <v>0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36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37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9"/>
      <c r="L105" s="10">
        <f>IF(((records[Porn-Video]+records[Masturbation]+records[Sexual-Intercourse])&gt;0), 0, L104+1)</f>
        <v>38</v>
      </c>
      <c r="M105" s="10">
        <f>IF(((records[Porn-Video]+records[Masturbation]+records[Sexual-Intercourse])&gt;0), M104+1, 0)</f>
        <v>0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39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40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41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9"/>
      <c r="L109" s="10">
        <f>IF(((records[Porn-Video]+records[Masturbation]+records[Sexual-Intercourse])&gt;0), 0, L108+1)</f>
        <v>42</v>
      </c>
      <c r="M109" s="10">
        <f>IF(((records[Porn-Video]+records[Masturbation]+records[Sexual-Intercourse])&gt;0), M108+1, 0)</f>
        <v>0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43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44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45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46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9"/>
      <c r="L114" s="10">
        <f>IF(((records[Porn-Video]+records[Masturbation]+records[Sexual-Intercourse])&gt;0), 0, L113+1)</f>
        <v>47</v>
      </c>
      <c r="M114" s="10">
        <f>IF(((records[Porn-Video]+records[Masturbation]+records[Sexual-Intercourse])&gt;0), M113+1, 0)</f>
        <v>0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9"/>
      <c r="L115" s="10">
        <f>IF(((records[Porn-Video]+records[Masturbation]+records[Sexual-Intercourse])&gt;0), 0, L114+1)</f>
        <v>48</v>
      </c>
      <c r="M115" s="10">
        <f>IF(((records[Porn-Video]+records[Masturbation]+records[Sexual-Intercourse])&gt;0), M114+1, 0)</f>
        <v>0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49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50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51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52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53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54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55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9"/>
      <c r="L123" s="10">
        <f>IF(((records[Porn-Video]+records[Masturbation]+records[Sexual-Intercourse])&gt;0), 0, L122+1)</f>
        <v>56</v>
      </c>
      <c r="M123" s="10">
        <f>IF(((records[Porn-Video]+records[Masturbation]+records[Sexual-Intercourse])&gt;0), M122+1, 0)</f>
        <v>0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57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9"/>
      <c r="L125" s="10">
        <f>IF(((records[Porn-Video]+records[Masturbation]+records[Sexual-Intercourse])&gt;0), 0, L124+1)</f>
        <v>58</v>
      </c>
      <c r="M125" s="10">
        <f>IF(((records[Porn-Video]+records[Masturbation]+records[Sexual-Intercourse])&gt;0), M124+1, 0)</f>
        <v>0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59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60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61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9"/>
      <c r="L129" s="10">
        <f>IF(((records[Porn-Video]+records[Masturbation]+records[Sexual-Intercourse])&gt;0), 0, L128+1)</f>
        <v>62</v>
      </c>
      <c r="M129" s="10">
        <f>IF(((records[Porn-Video]+records[Masturbation]+records[Sexual-Intercourse])&gt;0), M128+1, 0)</f>
        <v>0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63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64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65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66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67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68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69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70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71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9"/>
      <c r="L139" s="10">
        <f>IF(((records[Porn-Video]+records[Masturbation]+records[Sexual-Intercourse])&gt;0), 0, L138+1)</f>
        <v>72</v>
      </c>
      <c r="M139" s="10">
        <f>IF(((records[Porn-Video]+records[Masturbation]+records[Sexual-Intercourse])&gt;0), M138+1, 0)</f>
        <v>0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73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9"/>
      <c r="L141" s="10">
        <f>IF(((records[Porn-Video]+records[Masturbation]+records[Sexual-Intercourse])&gt;0), 0, L140+1)</f>
        <v>74</v>
      </c>
      <c r="M141" s="10">
        <f>IF(((records[Porn-Video]+records[Masturbation]+records[Sexual-Intercourse])&gt;0), M140+1, 0)</f>
        <v>0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75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76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9"/>
      <c r="L144" s="10">
        <f>IF(((records[Porn-Video]+records[Masturbation]+records[Sexual-Intercourse])&gt;0), 0, L143+1)</f>
        <v>77</v>
      </c>
      <c r="M144" s="10">
        <f>IF(((records[Porn-Video]+records[Masturbation]+records[Sexual-Intercourse])&gt;0), M143+1, 0)</f>
        <v>0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78</v>
      </c>
      <c r="M145" s="10">
        <f>IF(((records[Porn-Video]+records[Masturbation]+records[Sexual-Intercourse])&gt;0), M144+1, 0)</f>
        <v>0</v>
      </c>
      <c r="N145" s="5"/>
    </row>
    <row r="146" spans="1:14">
      <c r="A146" s="5"/>
      <c r="B146" s="4"/>
      <c r="C146" s="4"/>
      <c r="D146" s="4"/>
      <c r="E146" s="4"/>
      <c r="F146" s="4"/>
      <c r="G146" s="5"/>
      <c r="H146" s="11"/>
      <c r="I146" s="11"/>
      <c r="J146" s="12"/>
      <c r="K146" s="9"/>
      <c r="L146" s="9"/>
      <c r="M146" s="9"/>
      <c r="N146" s="5"/>
    </row>
    <row r="147" spans="1:14">
      <c r="A147" s="5"/>
      <c r="B147" s="4"/>
      <c r="C147" s="4"/>
      <c r="D147" s="4"/>
      <c r="E147" s="4"/>
      <c r="F147" s="4"/>
      <c r="G147" s="5"/>
      <c r="H147" s="11"/>
      <c r="I147" s="11"/>
      <c r="J147" s="12"/>
      <c r="K147" s="9"/>
      <c r="L147" s="9"/>
      <c r="M147" s="9"/>
      <c r="N147" s="5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2020-04-26T01:13:12Z</dcterms:modified>
</cp:coreProperties>
</file>