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A192493F-9FB4-5746-8328-0AEC19C421BD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1" i="1" l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 s="1"/>
  <c r="M84" i="1"/>
  <c r="M85" i="1"/>
  <c r="M86" i="1"/>
  <c r="M87" i="1"/>
  <c r="M88" i="1"/>
  <c r="M89" i="1"/>
  <c r="L50" i="1"/>
  <c r="M50" i="1"/>
  <c r="L46" i="1" l="1"/>
  <c r="L47" i="1" s="1"/>
  <c r="L48" i="1" s="1"/>
  <c r="L49" i="1" s="1"/>
  <c r="M46" i="1"/>
  <c r="M47" i="1"/>
  <c r="M48" i="1"/>
  <c r="M49" i="1"/>
  <c r="L41" i="1" l="1"/>
  <c r="L42" i="1" s="1"/>
  <c r="L43" i="1" s="1"/>
  <c r="L44" i="1" s="1"/>
  <c r="L45" i="1" s="1"/>
  <c r="M41" i="1"/>
  <c r="M42" i="1"/>
  <c r="M43" i="1"/>
  <c r="M44" i="1"/>
  <c r="M45" i="1"/>
  <c r="L38" i="1" l="1"/>
  <c r="M38" i="1"/>
  <c r="L39" i="1"/>
  <c r="L40" i="1" s="1"/>
  <c r="M39" i="1"/>
  <c r="M40" i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A144" i="1" l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<sst xmlns="http://schemas.openxmlformats.org/spreadsheetml/2006/main" count="35" uniqueCount="19">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</sst>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[$-F400]h:mm:ss\ AM/PM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145" totalsRowShown="0" headerRowDxfId="15" dataDxfId="14">
  <autoFilter ref="A4:N145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147"/>
  <sheetViews>
    <sheetView tabSelected="1" topLeftCell="A60" workbookViewId="0">
      <selection activeCell="F84" sqref="F84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3" t="str">
        <f>"总分: "&amp;SUM(records[得分])</f>
        <v>总分: -20.933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8" ht="23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8" ht="23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9">
        <v>-14.4</v>
      </c>
      <c r="L46" s="10">
        <f>IF(((records[Porn-Video]+records[Masturbation]+records[Sexual-Intercourse])&gt;0), 0, L45+1)</f>
        <v>0</v>
      </c>
      <c r="M46" s="10">
        <f>IF(((records[Porn-Video]+records[Masturbation]+records[Sexual-Intercourse])&gt;0), M45+1, 0)</f>
        <v>1</v>
      </c>
      <c r="N46" s="5"/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0.1</v>
      </c>
      <c r="L47" s="10">
        <f>IF(((records[Porn-Video]+records[Masturbation]+records[Sexual-Intercourse])&gt;0), 0, L46+1)</f>
        <v>1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0.1</v>
      </c>
      <c r="L48" s="10">
        <f>IF(((records[Porn-Video]+records[Masturbation]+records[Sexual-Intercourse])&gt;0), 0, L47+1)</f>
        <v>2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0.2</v>
      </c>
      <c r="L49" s="10">
        <f>IF(((records[Porn-Video]+records[Masturbation]+records[Sexual-Intercourse])&gt;0), 0, L48+1)</f>
        <v>3</v>
      </c>
      <c r="M49" s="10">
        <f>IF(((records[Porn-Video]+records[Masturbation]+records[Sexual-Intercourse])&gt;0), M48+1, 0)</f>
        <v>0</v>
      </c>
      <c r="N49" s="5" t="s">
        <v>14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1</v>
      </c>
      <c r="I50" s="5">
        <v>1</v>
      </c>
      <c r="J50" s="5">
        <v>0</v>
      </c>
      <c r="K50" s="9">
        <v>-28.8</v>
      </c>
      <c r="L50" s="10">
        <f>IF(((records[Porn-Video]+records[Masturbation]+records[Sexual-Intercourse])&gt;0), 0, L49+1)</f>
        <v>0</v>
      </c>
      <c r="M50" s="10">
        <f>IF(((records[Porn-Video]+records[Masturbation]+records[Sexual-Intercourse])&gt;0), M49+1, 0)</f>
        <v>1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0.1</v>
      </c>
      <c r="L51" s="10">
        <f>IF(((records[Porn-Video]+records[Masturbation]+records[Sexual-Intercourse])&gt;0), 0, L50+1)</f>
        <v>1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0.1</v>
      </c>
      <c r="L52" s="10">
        <f>IF(((records[Porn-Video]+records[Masturbation]+records[Sexual-Intercourse])&gt;0), 0, L51+1)</f>
        <v>2</v>
      </c>
      <c r="M52" s="10">
        <f>IF(((records[Porn-Video]+records[Masturbation]+records[Sexual-Intercourse])&gt;0), M51+1, 0)</f>
        <v>0</v>
      </c>
      <c r="N52" s="5"/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0.2</v>
      </c>
      <c r="L53" s="10">
        <f>IF(((records[Porn-Video]+records[Masturbation]+records[Sexual-Intercourse])&gt;0), 0, L52+1)</f>
        <v>3</v>
      </c>
      <c r="M53" s="10">
        <f>IF(((records[Porn-Video]+records[Masturbation]+records[Sexual-Intercourse])&gt;0), M52+1, 0)</f>
        <v>0</v>
      </c>
      <c r="N53" s="5" t="s">
        <v>14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0.2</v>
      </c>
      <c r="L54" s="10">
        <f>IF(((records[Porn-Video]+records[Masturbation]+records[Sexual-Intercourse])&gt;0), 0, L53+1)</f>
        <v>4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0.2</v>
      </c>
      <c r="L55" s="10">
        <f>IF(((records[Porn-Video]+records[Masturbation]+records[Sexual-Intercourse])&gt;0), 0, L54+1)</f>
        <v>5</v>
      </c>
      <c r="M55" s="10">
        <f>IF(((records[Porn-Video]+records[Masturbation]+records[Sexual-Intercourse])&gt;0), M54+1, 0)</f>
        <v>0</v>
      </c>
      <c r="N55" s="5"/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9">
        <v>0.3</v>
      </c>
      <c r="L56" s="10">
        <f>IF(((records[Porn-Video]+records[Masturbation]+records[Sexual-Intercourse])&gt;0), 0, L55+1)</f>
        <v>6</v>
      </c>
      <c r="M56" s="10">
        <f>IF(((records[Porn-Video]+records[Masturbation]+records[Sexual-Intercourse])&gt;0), M55+1, 0)</f>
        <v>0</v>
      </c>
      <c r="N56" s="5" t="s">
        <v>13</v>
      </c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0.5</v>
      </c>
      <c r="L57" s="10">
        <f>IF(((records[Porn-Video]+records[Masturbation]+records[Sexual-Intercourse])&gt;0), 0, L56+1)</f>
        <v>7</v>
      </c>
      <c r="M57" s="10">
        <f>IF(((records[Porn-Video]+records[Masturbation]+records[Sexual-Intercourse])&gt;0), M56+1, 0)</f>
        <v>0</v>
      </c>
      <c r="N57" s="5" t="s">
        <v>16</v>
      </c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0.5</v>
      </c>
      <c r="L58" s="10">
        <f>IF(((records[Porn-Video]+records[Masturbation]+records[Sexual-Intercourse])&gt;0), 0, L57+1)</f>
        <v>8</v>
      </c>
      <c r="M58" s="10">
        <f>IF(((records[Porn-Video]+records[Masturbation]+records[Sexual-Intercourse])&gt;0), M57+1, 0)</f>
        <v>0</v>
      </c>
      <c r="N58" s="5"/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0.6</v>
      </c>
      <c r="L59" s="10">
        <f>IF(((records[Porn-Video]+records[Masturbation]+records[Sexual-Intercourse])&gt;0), 0, L58+1)</f>
        <v>9</v>
      </c>
      <c r="M59" s="10">
        <f>IF(((records[Porn-Video]+records[Masturbation]+records[Sexual-Intercourse])&gt;0), M58+1, 0)</f>
        <v>0</v>
      </c>
      <c r="N59" s="5" t="s">
        <v>13</v>
      </c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0.6</v>
      </c>
      <c r="L60" s="10">
        <f>IF(((records[Porn-Video]+records[Masturbation]+records[Sexual-Intercourse])&gt;0), 0, L59+1)</f>
        <v>10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0.6</v>
      </c>
      <c r="L61" s="10">
        <f>IF(((records[Porn-Video]+records[Masturbation]+records[Sexual-Intercourse])&gt;0), 0, L60+1)</f>
        <v>11</v>
      </c>
      <c r="M61" s="10">
        <f>IF(((records[Porn-Video]+records[Masturbation]+records[Sexual-Intercourse])&gt;0), M60+1, 0)</f>
        <v>0</v>
      </c>
      <c r="N61" s="5"/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0.7</v>
      </c>
      <c r="L62" s="10">
        <f>IF(((records[Porn-Video]+records[Masturbation]+records[Sexual-Intercourse])&gt;0), 0, L61+1)</f>
        <v>12</v>
      </c>
      <c r="M62" s="10">
        <f>IF(((records[Porn-Video]+records[Masturbation]+records[Sexual-Intercourse])&gt;0), M61+1, 0)</f>
        <v>0</v>
      </c>
      <c r="N62" s="5" t="s">
        <v>13</v>
      </c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0.7</v>
      </c>
      <c r="L63" s="10">
        <f>IF(((records[Porn-Video]+records[Masturbation]+records[Sexual-Intercourse])&gt;0), 0, L62+1)</f>
        <v>13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0.9</v>
      </c>
      <c r="L64" s="10">
        <f>IF(((records[Porn-Video]+records[Masturbation]+records[Sexual-Intercourse])&gt;0), 0, L63+1)</f>
        <v>14</v>
      </c>
      <c r="M64" s="10">
        <f>IF(((records[Porn-Video]+records[Masturbation]+records[Sexual-Intercourse])&gt;0), M63+1, 0)</f>
        <v>0</v>
      </c>
      <c r="N64" s="5" t="s">
        <v>15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9">
        <v>1</v>
      </c>
      <c r="L65" s="10">
        <f>IF(((records[Porn-Video]+records[Masturbation]+records[Sexual-Intercourse])&gt;0), 0, L64+1)</f>
        <v>15</v>
      </c>
      <c r="M65" s="10">
        <f>IF(((records[Porn-Video]+records[Masturbation]+records[Sexual-Intercourse])&gt;0), M64+1, 0)</f>
        <v>0</v>
      </c>
      <c r="N65" s="5" t="s">
        <v>13</v>
      </c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</v>
      </c>
      <c r="L66" s="10">
        <f>IF(((records[Porn-Video]+records[Masturbation]+records[Sexual-Intercourse])&gt;0), 0, L65+1)</f>
        <v>16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1</v>
      </c>
      <c r="I67" s="5">
        <v>1</v>
      </c>
      <c r="J67" s="5">
        <v>0</v>
      </c>
      <c r="K67" s="9">
        <v>-1</v>
      </c>
      <c r="L67" s="10">
        <f>IF(((records[Porn-Video]+records[Masturbation]+records[Sexual-Intercourse])&gt;0), 0, L66+1)</f>
        <v>0</v>
      </c>
      <c r="M67" s="10">
        <f>IF(((records[Porn-Video]+records[Masturbation]+records[Sexual-Intercourse])&gt;0), M66+1, 0)</f>
        <v>1</v>
      </c>
      <c r="N67" s="5"/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/>
      <c r="L68" s="10">
        <f>IF(((records[Porn-Video]+records[Masturbation]+records[Sexual-Intercourse])&gt;0), 0, L67+1)</f>
        <v>1</v>
      </c>
      <c r="M68" s="10">
        <f>IF(((records[Porn-Video]+records[Masturbation]+records[Sexual-Intercourse])&gt;0), M67+1, 0)</f>
        <v>0</v>
      </c>
      <c r="N68" s="5"/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/>
      <c r="L69" s="10">
        <f>IF(((records[Porn-Video]+records[Masturbation]+records[Sexual-Intercourse])&gt;0), 0, L68+1)</f>
        <v>2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/>
      <c r="L70" s="10">
        <f>IF(((records[Porn-Video]+records[Masturbation]+records[Sexual-Intercourse])&gt;0), 0, L69+1)</f>
        <v>3</v>
      </c>
      <c r="M70" s="10">
        <f>IF(((records[Porn-Video]+records[Masturbation]+records[Sexual-Intercourse])&gt;0), M69+1, 0)</f>
        <v>0</v>
      </c>
      <c r="N70" s="5"/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9"/>
      <c r="L71" s="10">
        <f>IF(((records[Porn-Video]+records[Masturbation]+records[Sexual-Intercourse])&gt;0), 0, L70+1)</f>
        <v>4</v>
      </c>
      <c r="M71" s="10">
        <f>IF(((records[Porn-Video]+records[Masturbation]+records[Sexual-Intercourse])&gt;0), M70+1, 0)</f>
        <v>0</v>
      </c>
      <c r="N71" s="5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/>
      <c r="L72" s="10">
        <f>IF(((records[Porn-Video]+records[Masturbation]+records[Sexual-Intercourse])&gt;0), 0, L71+1)</f>
        <v>5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/>
      <c r="L73" s="10">
        <f>IF(((records[Porn-Video]+records[Masturbation]+records[Sexual-Intercourse])&gt;0), 0, L72+1)</f>
        <v>6</v>
      </c>
      <c r="M73" s="10">
        <f>IF(((records[Porn-Video]+records[Masturbation]+records[Sexual-Intercourse])&gt;0), M72+1, 0)</f>
        <v>0</v>
      </c>
      <c r="N73" s="5"/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9"/>
      <c r="L74" s="10">
        <f>IF(((records[Porn-Video]+records[Masturbation]+records[Sexual-Intercourse])&gt;0), 0, L73+1)</f>
        <v>7</v>
      </c>
      <c r="M74" s="10">
        <f>IF(((records[Porn-Video]+records[Masturbation]+records[Sexual-Intercourse])&gt;0), M73+1, 0)</f>
        <v>0</v>
      </c>
      <c r="N74" s="5"/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1</v>
      </c>
      <c r="I75" s="5">
        <v>1</v>
      </c>
      <c r="J75" s="5">
        <v>0</v>
      </c>
      <c r="K75" s="9"/>
      <c r="L75" s="10">
        <f>IF(((records[Porn-Video]+records[Masturbation]+records[Sexual-Intercourse])&gt;0), 0, L74+1)</f>
        <v>0</v>
      </c>
      <c r="M75" s="10">
        <f>IF(((records[Porn-Video]+records[Masturbation]+records[Sexual-Intercourse])&gt;0), M74+1, 0)</f>
        <v>1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/>
      <c r="L76" s="10">
        <f>IF(((records[Porn-Video]+records[Masturbation]+records[Sexual-Intercourse])&gt;0), 0, L75+1)</f>
        <v>1</v>
      </c>
      <c r="M76" s="10">
        <f>IF(((records[Porn-Video]+records[Masturbation]+records[Sexual-Intercourse])&gt;0), M75+1, 0)</f>
        <v>0</v>
      </c>
      <c r="N76" s="5"/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/>
      <c r="L77" s="10">
        <f>IF(((records[Porn-Video]+records[Masturbation]+records[Sexual-Intercourse])&gt;0), 0, L76+1)</f>
        <v>2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/>
      <c r="L78" s="10">
        <f>IF(((records[Porn-Video]+records[Masturbation]+records[Sexual-Intercourse])&gt;0), 0, L77+1)</f>
        <v>3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/>
      <c r="L79" s="10">
        <f>IF(((records[Porn-Video]+records[Masturbation]+records[Sexual-Intercourse])&gt;0), 0, L78+1)</f>
        <v>4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5</v>
      </c>
      <c r="M80" s="10">
        <f>IF(((records[Porn-Video]+records[Masturbation]+records[Sexual-Intercourse])&gt;0), M79+1, 0)</f>
        <v>0</v>
      </c>
      <c r="N80" s="5"/>
    </row>
    <row r="81" spans="1:14" ht="18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0</v>
      </c>
      <c r="M81" s="10">
        <f>IF(((records[Porn-Video]+records[Masturbation]+records[Sexual-Intercourse])&gt;0), M80+1, 0)</f>
        <v>1</v>
      </c>
      <c r="N81" s="7"/>
    </row>
    <row r="82" spans="1:14" ht="18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0</v>
      </c>
      <c r="M82" s="10">
        <f>IF(((records[Porn-Video]+records[Masturbation]+records[Sexual-Intercourse])&gt;0), M81+1, 0)</f>
        <v>2</v>
      </c>
      <c r="N82" s="7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0</v>
      </c>
      <c r="M83" s="10">
        <f>IF(((records[Porn-Video]+records[Masturbation]+records[Sexual-Intercourse])&gt;0), M82+1, 0)</f>
        <v>3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1</v>
      </c>
      <c r="G84" s="5">
        <v>0</v>
      </c>
      <c r="H84" s="5">
        <v>0</v>
      </c>
      <c r="I84" s="5">
        <v>0</v>
      </c>
      <c r="J84" s="5">
        <v>0</v>
      </c>
      <c r="K84" s="9"/>
      <c r="L84" s="10">
        <f>IF(((records[Porn-Video]+records[Masturbation]+records[Sexual-Intercourse])&gt;0), 0, L83+1)</f>
        <v>1</v>
      </c>
      <c r="M84" s="10">
        <f>IF(((records[Porn-Video]+records[Masturbation]+records[Sexual-Intercourse])&gt;0), M83+1, 0)</f>
        <v>0</v>
      </c>
      <c r="N84" s="8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2</v>
      </c>
      <c r="M85" s="10">
        <f>IF(((records[Porn-Video]+records[Masturbation]+records[Sexual-Intercourse])&gt;0), M84+1, 0)</f>
        <v>0</v>
      </c>
      <c r="N85" s="5"/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3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4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9"/>
      <c r="L88" s="10">
        <f>IF(((records[Porn-Video]+records[Masturbation]+records[Sexual-Intercourse])&gt;0), 0, L87+1)</f>
        <v>5</v>
      </c>
      <c r="M88" s="10">
        <f>IF(((records[Porn-Video]+records[Masturbation]+records[Sexual-Intercourse])&gt;0), M87+1, 0)</f>
        <v>0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6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7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8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9"/>
      <c r="L92" s="10">
        <f>IF(((records[Porn-Video]+records[Masturbation]+records[Sexual-Intercourse])&gt;0), 0, L91+1)</f>
        <v>9</v>
      </c>
      <c r="M92" s="10">
        <f>IF(((records[Porn-Video]+records[Masturbation]+records[Sexual-Intercourse])&gt;0), M91+1, 0)</f>
        <v>0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10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11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12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13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14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15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16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17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9"/>
      <c r="L101" s="10">
        <f>IF(((records[Porn-Video]+records[Masturbation]+records[Sexual-Intercourse])&gt;0), 0, L100+1)</f>
        <v>18</v>
      </c>
      <c r="M101" s="10">
        <f>IF(((records[Porn-Video]+records[Masturbation]+records[Sexual-Intercourse])&gt;0), M100+1, 0)</f>
        <v>0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9"/>
      <c r="L102" s="10">
        <f>IF(((records[Porn-Video]+records[Masturbation]+records[Sexual-Intercourse])&gt;0), 0, L101+1)</f>
        <v>19</v>
      </c>
      <c r="M102" s="10">
        <f>IF(((records[Porn-Video]+records[Masturbation]+records[Sexual-Intercourse])&gt;0), M101+1, 0)</f>
        <v>0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20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21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9"/>
      <c r="L105" s="10">
        <f>IF(((records[Porn-Video]+records[Masturbation]+records[Sexual-Intercourse])&gt;0), 0, L104+1)</f>
        <v>22</v>
      </c>
      <c r="M105" s="10">
        <f>IF(((records[Porn-Video]+records[Masturbation]+records[Sexual-Intercourse])&gt;0), M104+1, 0)</f>
        <v>0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23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24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25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9"/>
      <c r="L109" s="10">
        <f>IF(((records[Porn-Video]+records[Masturbation]+records[Sexual-Intercourse])&gt;0), 0, L108+1)</f>
        <v>26</v>
      </c>
      <c r="M109" s="10">
        <f>IF(((records[Porn-Video]+records[Masturbation]+records[Sexual-Intercourse])&gt;0), M108+1, 0)</f>
        <v>0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27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28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29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30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9"/>
      <c r="L114" s="10">
        <f>IF(((records[Porn-Video]+records[Masturbation]+records[Sexual-Intercourse])&gt;0), 0, L113+1)</f>
        <v>31</v>
      </c>
      <c r="M114" s="10">
        <f>IF(((records[Porn-Video]+records[Masturbation]+records[Sexual-Intercourse])&gt;0), M113+1, 0)</f>
        <v>0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9"/>
      <c r="L115" s="10">
        <f>IF(((records[Porn-Video]+records[Masturbation]+records[Sexual-Intercourse])&gt;0), 0, L114+1)</f>
        <v>32</v>
      </c>
      <c r="M115" s="10">
        <f>IF(((records[Porn-Video]+records[Masturbation]+records[Sexual-Intercourse])&gt;0), M114+1, 0)</f>
        <v>0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33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34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35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36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37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38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39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9"/>
      <c r="L123" s="10">
        <f>IF(((records[Porn-Video]+records[Masturbation]+records[Sexual-Intercourse])&gt;0), 0, L122+1)</f>
        <v>40</v>
      </c>
      <c r="M123" s="10">
        <f>IF(((records[Porn-Video]+records[Masturbation]+records[Sexual-Intercourse])&gt;0), M122+1, 0)</f>
        <v>0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41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9"/>
      <c r="L125" s="10">
        <f>IF(((records[Porn-Video]+records[Masturbation]+records[Sexual-Intercourse])&gt;0), 0, L124+1)</f>
        <v>42</v>
      </c>
      <c r="M125" s="10">
        <f>IF(((records[Porn-Video]+records[Masturbation]+records[Sexual-Intercourse])&gt;0), M124+1, 0)</f>
        <v>0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43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44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45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9"/>
      <c r="L129" s="10">
        <f>IF(((records[Porn-Video]+records[Masturbation]+records[Sexual-Intercourse])&gt;0), 0, L128+1)</f>
        <v>46</v>
      </c>
      <c r="M129" s="10">
        <f>IF(((records[Porn-Video]+records[Masturbation]+records[Sexual-Intercourse])&gt;0), M128+1, 0)</f>
        <v>0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47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48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49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50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51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52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53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54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55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9"/>
      <c r="L139" s="10">
        <f>IF(((records[Porn-Video]+records[Masturbation]+records[Sexual-Intercourse])&gt;0), 0, L138+1)</f>
        <v>56</v>
      </c>
      <c r="M139" s="10">
        <f>IF(((records[Porn-Video]+records[Masturbation]+records[Sexual-Intercourse])&gt;0), M138+1, 0)</f>
        <v>0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57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9"/>
      <c r="L141" s="10">
        <f>IF(((records[Porn-Video]+records[Masturbation]+records[Sexual-Intercourse])&gt;0), 0, L140+1)</f>
        <v>58</v>
      </c>
      <c r="M141" s="10">
        <f>IF(((records[Porn-Video]+records[Masturbation]+records[Sexual-Intercourse])&gt;0), M140+1, 0)</f>
        <v>0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59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60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9"/>
      <c r="L144" s="10">
        <f>IF(((records[Porn-Video]+records[Masturbation]+records[Sexual-Intercourse])&gt;0), 0, L143+1)</f>
        <v>61</v>
      </c>
      <c r="M144" s="10">
        <f>IF(((records[Porn-Video]+records[Masturbation]+records[Sexual-Intercourse])&gt;0), M143+1, 0)</f>
        <v>0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62</v>
      </c>
      <c r="M145" s="10">
        <f>IF(((records[Porn-Video]+records[Masturbation]+records[Sexual-Intercourse])&gt;0), M144+1, 0)</f>
        <v>0</v>
      </c>
      <c r="N145" s="5"/>
    </row>
    <row r="146" spans="1:14">
      <c r="A146" s="5"/>
      <c r="B146" s="4"/>
      <c r="C146" s="4"/>
      <c r="D146" s="4"/>
      <c r="E146" s="4"/>
      <c r="F146" s="4"/>
      <c r="G146" s="5"/>
      <c r="H146" s="11"/>
      <c r="I146" s="11"/>
      <c r="J146" s="12"/>
      <c r="K146" s="9"/>
      <c r="L146" s="9"/>
      <c r="M146" s="9"/>
      <c r="N146" s="5"/>
    </row>
    <row r="147" spans="1:14">
      <c r="A147" s="5"/>
      <c r="B147" s="4"/>
      <c r="C147" s="4"/>
      <c r="D147" s="4"/>
      <c r="E147" s="4"/>
      <c r="F147" s="4"/>
      <c r="G147" s="5"/>
      <c r="H147" s="11"/>
      <c r="I147" s="11"/>
      <c r="J147" s="12"/>
      <c r="K147" s="9"/>
      <c r="L147" s="9"/>
      <c r="M147" s="9"/>
      <c r="N147" s="5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博 李</cp:lastModifiedBy>
  <dcterms:created xsi:type="dcterms:W3CDTF">2020-02-24T09:12:41Z</dcterms:created>
  <dcterms:modified xsi:type="dcterms:W3CDTF">2020-05-12T01:43:40Z</dcterms:modified>
</cp:coreProperties>
</file>