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3F41608E-911E-E443-B255-6F0A3EA42C77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<sst xmlns="http://schemas.openxmlformats.org/spreadsheetml/2006/main" count="4858" uniqueCount="1230">
  <si>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</si>
  <si>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</si>
  <si>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</si>
  <si>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</si>
  <si>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</si>
  <si>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</si>
  <si>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</si>
  <si>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</si>
  <si>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</si>
  <si>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</si>
  <si>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</si>
  <si>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</si>
  <si>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</si>
  <si>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</si>
  <si>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</si>
  <si>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</si>
  <si>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</si>
  <si>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</si>
  <si>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</si>
  <si>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</si>
  <si>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</si>
  <si>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</si>
  <si>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</si>
  <si>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</si>
  <si>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</si>
  <si>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</si>
  <si>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</si>
  <si>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</si>
  <si>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</si>
  <si>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</si>
  <si>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</si>
  <si>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</si>
  <si>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</si>
  <si>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</si>
  <si>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</si>
  <si>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</si>
  <si>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</si>
  <si>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</si>
  <si>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</si>
  <si>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</si>
  <si>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</si>
  <si>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</si>
  <si>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</si>
  <si>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</si>
  <si>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</si>
  <si>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</si>
  <si>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</si>
  <si>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</si>
  <si>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</si>
  <si>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</si>
  <si>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</si>
  <si>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</si>
  <si>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</si>
  <si>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</si>
  <si>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</si>
  <si>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</si>
  <si>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</si>
  <si>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</si>
  <si>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</si>
  <si>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</si>
  <si>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</si>
  <si>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</si>
  <si>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</si>
  <si>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</si>
  <si>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</si>
  <si>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</si>
  <si>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</si>
  <si>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</si>
  <si>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</si>
  <si>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</si>
  <si>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</si>
  <si>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</si>
  <si>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</si>
  <si>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</si>
  <si>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</si>
  <si>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</si>
  <si>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</si>
  <si>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</si>
  <si>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</si>
  <si>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</si>
  <si>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</si>
  <si>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</si>
  <si>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</si>
  <si>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</si>
  <si>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</si>
  <si>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</si>
  <si>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</si>
  <si>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</si>
  <si>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</si>
  <si>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</si>
  <si>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</si>
  <si>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</si>
  <si>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</si>
  <si>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</si>
  <si>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</si>
  <si>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</si>
  <si>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</si>
  <si>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</si>
  <si>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</si>
  <si>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</si>
  <si>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</si>
  <si>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</si>
  <si>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</si>
  <si>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</si>
  <si>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</si>
  <si>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</si>
  <si>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</si>
  <si>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</si>
  <si>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</si>
  <si>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</si>
  <si>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</si>
  <si>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</si>
  <si>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</si>
  <si>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</si>
  <si>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</si>
  <si>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</si>
  <si>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</si>
  <si>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</si>
  <si>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</si>
  <si>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</si>
  <si>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</si>
  <si>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</si>
  <si>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</si>
  <si>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</si>
  <si>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</si>
  <si>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</si>
  <si>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</si>
  <si>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</si>
  <si>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</si>
  <si>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</si>
  <si>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</si>
  <si>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</si>
  <si>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</si>
  <si>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</si>
  <si>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</si>
  <si>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</si>
  <si>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</si>
  <si>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</si>
  <si>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</si>
  <si>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</si>
  <si>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</si>
  <si>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</si>
  <si>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</si>
  <si>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</si>
  <si>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</si>
  <si>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</si>
  <si>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</si>
  <si>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</si>
  <si>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</si>
  <si>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</si>
  <si>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</si>
  <si>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</si>
  <si>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</si>
  <si>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</si>
  <si>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</si>
  <si>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</si>
  <si>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</si>
  <si>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</si>
  <si>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</si>
  <si>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</si>
  <si>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</si>
  <si>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</si>
  <si>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</si>
  <si>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</si>
  <si>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</si>
  <si>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</si>
  <si>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</si>
  <si>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</si>
  <si>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</si>
  <si>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</si>
  <si>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</si>
  <si>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</si>
  <si>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</si>
  <si>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</si>
  <si>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</si>
  <si>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</si>
  <si>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</si>
  <si>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</si>
  <si>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</si>
  <si>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</si>
  <si>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</si>
  <si>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</si>
  <si>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</si>
  <si>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</si>
  <si>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</si>
  <si>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</si>
  <si>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</si>
  <si>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</si>
  <si>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</si>
  <si>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</si>
  <si>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</si>
  <si>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</si>
  <si>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</si>
  <si>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</si>
  <si>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</si>
  <si>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</si>
  <si>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</si>
  <si>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</si>
  <si>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</si>
  <si>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</si>
  <si>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</si>
  <si>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</si>
  <si>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</si>
  <si>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</si>
  <si>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</si>
  <si>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</si>
  <si>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</si>
  <si>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</si>
  <si>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</si>
  <si>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</si>
  <si>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</si>
  <si>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</si>
  <si>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</si>
  <si>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</si>
  <si>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</si>
  <si>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</si>
  <si>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</si>
  <si>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</si>
  <si>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</si>
  <si>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</si>
  <si>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</si>
  <si>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</si>
  <si>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</si>
  <si>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</si>
  <si>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</si>
  <si>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</si>
  <si>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</si>
  <si>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</si>
  <si>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</si>
  <si>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</si>
  <si>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</si>
  <si>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</si>
  <si>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</si>
  <si>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</si>
  <si>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</si>
  <si>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</si>
  <si>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</si>
  <si>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</si>
  <si>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</si>
  <si>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</si>
  <si>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</si>
  <si>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</si>
  <si>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</si>
  <si>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</si>
  <si>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</si>
  <si>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</si>
  <si>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</si>
  <si>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</si>
  <si>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</si>
  <si>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</si>
  <si>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</si>
  <si>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</si>
  <si>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</si>
  <si>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</si>
  <si>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</si>
  <si>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</si>
  <si>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</si>
  <si>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</si>
  <si>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</si>
  <si>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</si>
  <si>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</si>
  <si>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</si>
  <si>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</si>
  <si>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</si>
  <si>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</si>
  <si>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</si>
  <si>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</si>
  <si>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</si>
  <si>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</si>
  <si>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</si>
  <si>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</si>
  <si>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</si>
  <si>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</si>
  <si>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</si>
  <si>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</si>
  <si>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</si>
  <si>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</si>
  <si>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</si>
  <si>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</si>
  <si>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</si>
  <si>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</si>
  <si>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</si>
  <si>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</si>
  <si>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</si>
  <si>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</si>
  <si>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</si>
  <si>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</si>
  <si>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</si>
  <si>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</si>
  <si>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</si>
  <si>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</si>
  <si>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</si>
  <si>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</si>
  <si>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</si>
  <si>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</si>
  <si>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</si>
  <si>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</si>
  <si>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</si>
  <si>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</si>
  <si>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</si>
  <si>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</si>
  <si>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</si>
  <si>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</si>
  <si>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</si>
  <si>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</si>
  <si>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</si>
  <si>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</si>
  <si>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</si>
  <si>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</si>
  <si>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</si>
  <si>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</si>
  <si>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</si>
  <si>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</si>
  <si>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</si>
  <si>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</si>
  <si>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</si>
  <si>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</si>
  <si>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</si>
  <si>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</si>
  <si>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</si>
  <si>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</si>
  <si>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</si>
  <si>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</si>
  <si>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</si>
  <si>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</si>
  <si>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</si>
  <si>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</si>
  <si>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</si>
  <si>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</si>
  <si>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</si>
  <si>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</si>
  <si>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</si>
  <si>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</si>
  <si>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</si>
  <si>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</si>
  <si>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</si>
  <si>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</si>
  <si>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</si>
  <si>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</si>
  <si>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</si>
  <si>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</si>
  <si>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</si>
  <si>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</si>
  <si>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</si>
  <si>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</si>
  <si>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</si>
  <si>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</si>
  <si>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</si>
  <si>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</si>
  <si>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</si>
  <si>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</si>
  <si>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</si>
  <si>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</si>
  <si>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</si>
  <si>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</si>
  <si>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</si>
  <si>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</si>
  <si>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</si>
  <si>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</si>
  <si>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</si>
  <si>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</si>
  <si>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</si>
  <si>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</si>
  <si>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</si>
  <si>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</si>
  <si>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</si>
  <si>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</si>
  <si>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</si>
  <si>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</si>
  <si>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</si>
  <si>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</si>
  <si>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</si>
  <si>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</si>
  <si>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</si>
  <si>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</si>
  <si>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</si>
  <si>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</si>
  <si>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</si>
  <si>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</si>
  <si>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</si>
  <si>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</si>
  <si>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</si>
  <si>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</si>
  <si>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</si>
  <si>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</si>
  <si>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</si>
  <si>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</si>
  <si>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</si>
  <si>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</si>
  <si>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</si>
  <si>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</si>
  <si>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</si>
  <si>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</si>
  <si>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</si>
  <si>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</si>
  <si>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</si>
  <si>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</si>
  <si>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</si>
  <si>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</si>
  <si>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</si>
  <si>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</si>
  <si>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</si>
  <si>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</si>
  <si>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</si>
  <si>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</si>
  <si>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</si>
  <si>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</si>
  <si>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</si>
  <si>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</si>
  <si>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</si>
  <si>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</si>
  <si>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</si>
  <si>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</si>
  <si>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</si>
  <si>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</si>
  <si>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</si>
  <si>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</si>
  <si>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</si>
  <si>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</si>
  <si>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</si>
  <si>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</si>
  <si>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</si>
  <si>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</si>
  <si>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</si>
  <si>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</si>
  <si>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</si>
  <si>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</si>
  <si>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</si>
  <si>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</si>
  <si>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</si>
  <si>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</si>
  <si>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</si>
  <si>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</si>
  <si>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</si>
  <si>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</si>
  <si>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</si>
  <si>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</si>
  <si>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</si>
  <si>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</si>
  <si>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</si>
  <si>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</si>
  <si>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</si>
  <si>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</si>
  <si>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</si>
  <si>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</si>
  <si>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</si>
  <si>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</si>
  <si>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</si>
  <si>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</si>
  <si>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</si>
  <si>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</si>
  <si>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</si>
  <si>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</si>
  <si>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</si>
  <si>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</si>
  <si>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</si>
  <si>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</si>
  <si>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</si>
  <si>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</si>
  <si>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</si>
  <si>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</si>
  <si>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</si>
  <si>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</si>
  <si>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</si>
  <si>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</si>
  <si>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</si>
  <si>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</si>
  <si>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</si>
  <si>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</si>
  <si>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</si>
  <si>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</si>
  <si>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</si>
  <si>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</si>
  <si>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</si>
  <si>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</si>
  <si>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</si>
  <si>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</si>
  <si>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</si>
  <si>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</si>
  <si>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</si>
  <si>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</si>
  <si>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</si>
  <si>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</si>
  <si>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</si>
  <si>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</si>
  <si>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</si>
  <si>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</si>
  <si>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</si>
  <si>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</si>
  <si>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</si>
  <si>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</si>
  <si>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</si>
  <si>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</si>
  <si>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</si>
  <si>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</si>
  <si>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</si>
  <si>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</si>
  <si>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</si>
  <si>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</si>
  <si>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</si>
  <si>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</si>
  <si>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</si>
  <si>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</si>
  <si>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</si>
  <si>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</si>
  <si>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</si>
  <si>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</si>
  <si>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</si>
  <si>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</si>
  <si>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</si>
  <si>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</si>
  <si>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</si>
  <si>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</si>
  <si>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</si>
  <si>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</si>
  <si>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</si>
  <si>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</si>
  <si>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</si>
  <si>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</si>
  <si>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</si>
  <si>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</si>
  <si>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</si>
  <si>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</si>
  <si>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</si>
  <si>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</si>
  <si>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</si>
  <si>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</si>
  <si>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</si>
  <si>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</si>
  <si>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</si>
  <si>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</si>
  <si>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</si>
  <si>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</si>
  <si>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</si>
  <si>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</si>
  <si>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</si>
  <si>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</si>
  <si>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</si>
  <si>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</si>
  <si>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</si>
  <si>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</si>
  <si>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</si>
  <si>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</si>
  <si>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</si>
  <si>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</si>
  <si>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</si>
  <si>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</si>
  <si>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</si>
  <si>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</si>
  <si>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</si>
  <si>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</si>
  <si>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</si>
  <si>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</si>
  <si>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</si>
  <si>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</si>
  <si>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</si>
  <si>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</si>
  <si>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</si>
  <si>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</si>
  <si>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</si>
  <si>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</si>
  <si>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</si>
  <si>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</si>
  <si>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</si>
  <si>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</si>
  <si>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</si>
  <si>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</si>
  <si>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</si>
  <si>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</si>
  <si>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</si>
  <si>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</si>
  <si>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</si>
  <si>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</si>
  <si>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</si>
  <si>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</si>
  <si>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</si>
  <si>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</si>
  <si>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</si>
  <si>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</si>
  <si>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</si>
  <si>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</si>
  <si>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</si>
  <si>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</si>
  <si>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</si>
  <si>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</si>
  <si>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</si>
  <si>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</si>
  <si>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</si>
  <si>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</si>
  <si>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</si>
  <si>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</si>
  <si>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</si>
  <si>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</si>
  <si>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</si>
  <si>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</si>
  <si>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</si>
  <si>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</si>
  <si>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</si>
  <si>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</si>
  <si>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</si>
  <si>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</si>
  <si>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</si>
  <si>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</si>
  <si>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</si>
  <si>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</si>
  <si>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</si>
  <si>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</si>
  <si>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</si>
  <si>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</si>
  <si>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</si>
  <si>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</si>
  <si>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</si>
  <si>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</si>
  <si>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</si>
  <si>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</si>
  <si>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</si>
  <si>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</si>
  <si>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</si>
  <si>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</si>
  <si>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</si>
  <si>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</si>
  <si>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</si>
  <si>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</si>
  <si>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</si>
  <si>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</si>
  <si>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</si>
  <si>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</si>
  <si>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</si>
  <si>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</si>
  <si>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</si>
  <si>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</si>
  <si>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</si>
  <si>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</si>
  <si>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</si>
  <si>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</si>
  <si>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</si>
  <si>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</si>
  <si>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</si>
  <si>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</si>
  <si>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</si>
  <si>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</si>
  <si>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</si>
  <si>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</si>
  <si>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</si>
  <si>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</si>
  <si>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</si>
  <si>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</si>
  <si>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</si>
  <si>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</si>
  <si>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</si>
  <si>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</si>
  <si>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</si>
  <si>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</si>
  <si>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</si>
  <si>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</si>
  <si>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</si>
  <si>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</si>
  <si>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</si>
  <si>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</si>
  <si>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</si>
  <si>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</si>
  <si>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</si>
  <si>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</si>
  <si>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</si>
  <si>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</si>
  <si>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</si>
  <si>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</si>
  <si>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</si>
  <si>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</si>
  <si>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</si>
  <si>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</si>
  <si>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</si>
  <si>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</si>
  <si>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</si>
  <si>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</si>
  <si>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</si>
  <si>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</si>
  <si>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</si>
  <si>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</si>
  <si>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</si>
  <si>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</si>
  <si>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</si>
  <si>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</si>
  <si>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</si>
  <si>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</si>
  <si>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</si>
  <si>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</si>
  <si>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</si>
  <si>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</si>
  <si>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</si>
  <si>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</si>
  <si>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</si>
  <si>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</si>
  <si>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</si>
  <si>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</si>
  <si>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</si>
  <si>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</si>
  <si>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</si>
  <si>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</si>
  <si>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</si>
  <si>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</si>
  <si>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</si>
  <si>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</si>
  <si>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</si>
  <si>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</si>
  <si>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</si>
  <si>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</si>
  <si>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</si>
  <si>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</si>
  <si>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</si>
  <si>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</si>
  <si>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</si>
  <si>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</si>
  <si>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</si>
  <si>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</si>
  <si>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</si>
  <si>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</si>
  <si>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</si>
  <si>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</si>
  <si>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</si>
  <si>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</si>
  <si>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</si>
  <si>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</si>
  <si>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</si>
  <si>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</si>
  <si>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</si>
  <si>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</si>
  <si>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</si>
  <si>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</si>
  <si>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</si>
  <si>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</si>
  <si>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</si>
  <si>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</si>
  <si>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</si>
  <si>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</si>
  <si>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</si>
  <si>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</si>
  <si>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</si>
  <si>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</si>
  <si>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</si>
  <si>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</si>
  <si>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</si>
  <si>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</si>
  <si>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</si>
  <si>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</si>
  <si>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</si>
  <si>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</si>
  <si>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</si>
  <si>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</si>
  <si>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</si>
  <si>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</si>
  <si>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</si>
  <si>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</si>
  <si>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</si>
  <si>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</si>
  <si>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</si>
  <si>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</si>
  <si>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</si>
  <si>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</si>
  <si>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</si>
  <si>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</si>
  <si>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</si>
  <si>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</si>
  <si>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</si>
  <si>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</si>
  <si>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</si>
  <si>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</si>
  <si>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</si>
  <si>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</si>
  <si>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</si>
  <si>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</si>
  <si>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</si>
  <si>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</si>
  <si>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</si>
  <si>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</si>
  <si>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</si>
  <si>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</si>
  <si>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</si>
  <si>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</si>
  <si>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</si>
  <si>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</si>
  <si>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</si>
  <si>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</si>
  <si>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</si>
  <si>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</si>
  <si>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</si>
  <si>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</si>
  <si>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</si>
  <si>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</si>
  <si>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</si>
  <si>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</si>
  <si>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</si>
  <si>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</si>
  <si>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</si>
  <si>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</si>
  <si>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</si>
  <si>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</si>
  <si>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</si>
  <si>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</si>
  <si>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</si>
  <si>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</si>
  <si>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</si>
  <si>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</si>
  <si>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</si>
  <si>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</si>
  <si>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</si>
  <si>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</si>
  <si>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</si>
  <si>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</si>
  <si>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</si>
  <si>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</si>
  <si>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</si>
  <si>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</si>
  <si>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</si>
  <si>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</si>
  <si>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</si>
  <si>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</si>
  <si>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</si>
  <si>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</si>
  <si>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</si>
  <si>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</si>
  <si>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</si>
  <si>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</si>
  <si>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</si>
  <si>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</si>
  <si>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</si>
  <si>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</si>
  <si>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</si>
  <si>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</si>
  <si>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</si>
  <si>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</si>
  <si>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</si>
  <si>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</si>
  <si>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</si>
  <si>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</si>
  <si>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</si>
  <si>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</si>
  <si>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</si>
  <si>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</si>
  <si>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</si>
  <si>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</si>
  <si>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</si>
  <si>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</si>
  <si>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</si>
  <si>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</si>
  <si>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</si>
  <si>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</si>
  <si>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</si>
  <si>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</si>
  <si>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</si>
  <si>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</si>
  <si>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</si>
  <si>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</si>
  <si>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</si>
  <si>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</si>
  <si>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</si>
  <si>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</si>
  <si>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</si>
  <si>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</si>
  <si>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</si>
  <si>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</si>
  <si>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</si>
  <si>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</si>
  <si>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</si>
  <si>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</si>
  <si>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</si>
  <si>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</si>
  <si>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</si>
  <si>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</si>
  <si>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</si>
  <si>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</si>
  <si>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</si>
  <si>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</si>
  <si>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</si>
  <si>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</si>
  <si>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</si>
  <si>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</si>
  <si>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</si>
  <si>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</si>
  <si>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</si>
  <si>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</si>
  <si>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</si>
  <si>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</si>
  <si>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</si>
  <si>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</si>
  <si>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</si>
  <si>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</si>
  <si>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</si>
  <si>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</si>
  <si>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</si>
  <si>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</si>
  <si>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</si>
  <si>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</si>
  <si>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</si>
  <si>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</si>
  <si>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</si>
  <si>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</si>
  <si>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</si>
  <si>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</si>
  <si>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</si>
  <si>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</si>
  <si>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</si>
  <si>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</si>
  <si>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</si>
  <si>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</si>
  <si>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</si>
  <si>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</si>
  <si>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</si>
  <si>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</si>
  <si>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</si>
  <si>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</si>
  <si>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</si>
  <si>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</si>
  <si>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</si>
  <si>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</si>
  <si>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</si>
  <si>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</si>
  <si>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</si>
  <si>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</si>
  <si>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</si>
  <si>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</si>
  <si>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</si>
  <si>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</si>
  <si>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</si>
  <si>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</si>
  <si>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</si>
  <si>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</si>
  <si>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</si>
  <si>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</si>
  <si>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</si>
  <si>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</si>
  <si>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</si>
  <si>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</si>
  <si>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</si>
  <si>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</si>
  <si>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</si>
  <si>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</si>
  <si>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</si>
  <si>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</si>
  <si>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</si>
  <si>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</si>
  <si>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</si>
  <si>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</si>
  <si>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</si>
  <si>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</si>
  <si>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</si>
  <si>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</si>
  <si>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</si>
  <si>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</si>
  <si>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</si>
  <si>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</si>
  <si>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</si>
  <si>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</si>
  <si>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</si>
  <si>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</si>
  <si>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</si>
  <si>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</si>
  <si>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</si>
  <si>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</si>
  <si>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</si>
  <si>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</si>
  <si>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</si>
  <si>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</si>
  <si>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</si>
  <si>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</si>
  <si>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</si>
  <si>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</si>
  <si>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</si>
  <si>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</si>
  <si>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</si>
  <si>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</si>
  <si>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</si>
  <si>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</si>
  <si>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</si>
  <si>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</si>
  <si>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</si>
  <si>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</si>
  <si>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</si>
  <si>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</si>
  <si>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</si>
  <si>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</si>
  <si>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</si>
  <si>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</si>
  <si>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</si>
  <si>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</si>
  <si>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</si>
  <si>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</si>
  <si>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</si>
  <si>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</si>
  <si>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</si>
  <si>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</si>
  <si>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</si>
  <si>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</si>
  <si>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</si>
  <si>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</si>
  <si>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</si>
  <si>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</si>
  <si>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</si>
  <si>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</si>
  <si>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</si>
  <si>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</si>
  <si>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</si>
  <si>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</si>
  <si>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</si>
  <si>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</si>
  <si>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</si>
  <si>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</si>
  <si>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</si>
  <si>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</si>
  <si>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</si>
  <si>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</si>
  <si>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</si>
  <si>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</si>
  <si>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</si>
  <si>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</si>
  <si>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</si>
  <si>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</si>
  <si>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</si>
  <si>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</si>
  <si>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</si>
  <si>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</si>
  <si>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</si>
  <si>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</si>
  <si>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</si>
  <si>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</si>
  <si>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</si>
  <si>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</si>
  <si>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</si>
  <si>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</si>
  <si>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</si>
  <si>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</si>
  <si>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</si>
  <si>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</si>
  <si>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</si>
  <si>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</si>
  <si>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</si>
  <si>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</si>
  <si>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</si>
  <si>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</si>
  <si>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</si>
  <si>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</si>
  <si>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</si>
  <si>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</si>
  <si>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</si>
  <si>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</si>
  <si>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</si>
  <si>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</si>
  <si>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</si>
  <si>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</si>
  <si>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</si>
  <si>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</si>
  <si>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</si>
  <si>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</si>
  <si>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</si>
  <si>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</si>
  <si>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</si>
  <si>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</si>
  <si>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</si>
  <si>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</si>
  <si>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</si>
  <si>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</si>
  <si>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</si>
  <si>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</si>
  <si>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</si>
  <si>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</si>
  <si>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</si>
  <si>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</si>
  <si>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</si>
  <si>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</si>
  <si>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</si>
  <si>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</si>
  <si>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</si>
  <si>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</si>
  <si>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</si>
  <si>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</si>
  <si>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</si>
  <si>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</si>
  <si>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</si>
  <si>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</si>
  <si>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</si>
  <si>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</si>
  <si>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</si>
  <si>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</si>
  <si>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</si>
  <si>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</si>
  <si>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</si>
  <si>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</si>
  <si>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</si>
  <si>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</si>
  <si>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</si>
  <si>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</si>
  <si>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</si>
  <si>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</si>
  <si>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</si>
  <si>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</si>
  <si>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</si>
  <si>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</si>
  <si>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</si>
  <si>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</si>
  <si>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</si>
  <si>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</si>
  <si>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</si>
  <si>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</si>
  <si>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</si>
  <si>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</si>
  <si>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</si>
  <si>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</si>
  <si>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</si>
  <si>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</si>
  <si>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</si>
  <si>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</si>
  <si>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</si>
  <si>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</si>
  <si>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</si>
  <si>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</si>
  <si>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</si>
  <si>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</si>
  <si>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</si>
  <si>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</si>
  <si>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</si>
  <si>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</si>
  <si>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</si>
  <si>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</si>
  <si>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</si>
  <si>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</si>
  <si>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</si>
  <si>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</si>
  <si>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</si>
  <si>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</si>
  <si>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</si>
  <si>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</si>
  <si>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</si>
  <si>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</si>
  <si>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</si>
  <si>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</si>
  <si>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</si>
  <si>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</si>
  <si>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</si>
  <si>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</si>
  <si>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</si>
  <si>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</si>
  <si>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</si>
  <si>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</si>
  <si>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</si>
  <si>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</si>
  <si>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</si>
  <si>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</si>
  <si>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</si>
  <si>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</si>
  <si>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</si>
  <si>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</si>
  <si>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</si>
  <si>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</si>
  <si>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</si>
  <si>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</si>
  <si>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</si>
  <si>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</si>
  <si>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</si>
  <si>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</si>
  <si>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</si>
  <si>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</si>
  <si>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</si>
  <si>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</si>
  <si>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</si>
  <si>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</si>
  <si>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</si>
  <si>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</si>
  <si>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</si>
  <si>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</si>
  <si>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</si>
  <si>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</si>
  <si>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</si>
  <si>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</si>
  <si>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</si>
  <si>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</si>
  <si>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</si>
  <si>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</si>
  <si>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</si>
  <si>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</si>
  <si>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</si>
  <si>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</si>
  <si>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</si>
  <si>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</si>
  <si>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</si>
  <si>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</si>
  <si>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</si>
  <si>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</si>
  <si>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</si>
  <si>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</si>
  <si>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</si>
  <si>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</si>
  <si>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</si>
  <si>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</si>
  <si>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</si>
  <si>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</si>
  <si>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</si>
  <si>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</si>
  <si>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</si>
  <si>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</si>
  <si>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</si>
  <si>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</si>
  <si>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</si>
  <si>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</si>
  <si>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</si>
  <si>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</si>
  <si>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</si>
  <si>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</si>
  <si>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</si>
  <si>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</si>
  <si>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</si>
  <si>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</si>
  <si>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</si>
  <si>
    <t>¥5*20</t>
    <phoneticPr fontId="1" type="noConversion"/>
  </si>
  <si>
    <t>美汁源果粒橙</t>
    <phoneticPr fontId="1" type="noConversion"/>
  </si>
  <si>
    <t>哈哈便利售卖机</t>
    <phoneticPr fontId="1" type="noConversion"/>
  </si>
  <si>
    <t>牛排</t>
    <phoneticPr fontId="1" type="noConversion"/>
  </si>
  <si>
    <t>豪客来门店</t>
    <phoneticPr fontId="1" type="noConversion"/>
  </si>
  <si>
    <t>康师傅冰红茶</t>
    <phoneticPr fontId="1" type="noConversion"/>
  </si>
  <si>
    <t>冷面</t>
    <phoneticPr fontId="1" type="noConversion"/>
  </si>
  <si>
    <t>健身餐</t>
    <phoneticPr fontId="1" type="noConversion"/>
  </si>
  <si>
    <t>卤肉卤菜</t>
    <phoneticPr fontId="1" type="noConversion"/>
  </si>
  <si>
    <t>7月份房租</t>
    <phoneticPr fontId="1" type="noConversion"/>
  </si>
  <si>
    <t>上沙-洪湖</t>
    <phoneticPr fontId="1" type="noConversion"/>
  </si>
  <si>
    <t>美团APP</t>
    <phoneticPr fontId="1" type="noConversion"/>
  </si>
  <si>
    <t>国贸-上沙</t>
    <phoneticPr fontId="1" type="noConversion"/>
  </si>
  <si>
    <t>鸡蛋卷</t>
    <phoneticPr fontId="1" type="noConversion"/>
  </si>
  <si>
    <t>饮料</t>
    <phoneticPr fontId="1" type="noConversion"/>
  </si>
  <si>
    <t>深入理解Java虚拟机</t>
    <phoneticPr fontId="1" type="noConversion"/>
  </si>
  <si>
    <t>当当APP</t>
    <phoneticPr fontId="1" type="noConversion"/>
  </si>
  <si>
    <t>天猫超市：水*24+啤酒*24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</si>
</sst>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72" totalsRowShown="0">
  <autoFilter ref="A1:I572" xr:uid="{5BBC9419-B13B-B148-8ACF-0DE90D8ED5A0}"/>
  <sortState xmlns:xlrd2="http://schemas.microsoft.com/office/spreadsheetml/2017/richdata2" ref="A2:I572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SUM(records!E2:E572)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SUMIF(records!A2:A572, template!A2, records!E2:E572)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572"/>
  <sheetViews>
    <sheetView tabSelected="1" topLeftCell="A550" zoomScale="88" workbookViewId="0">
      <selection activeCell="B569" sqref="B56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3" t="s">
        <v>127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3" t="s">
        <v>666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3" t="s">
        <v>597</v>
      </c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3" t="s">
        <v>767</v>
      </c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3" t="s">
        <v>802</v>
      </c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3" t="s">
        <v>965</v>
      </c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>
        <v>44015</v>
      </c>
      <c r="B537" s="2">
        <v>0.40972222222222227</v>
      </c>
      <c r="C537" t="s">
        <v>53</v>
      </c>
      <c r="D537" t="s">
        <v>1217</v>
      </c>
      <c r="E537">
        <v>4.97</v>
      </c>
      <c r="F537" t="s">
        <v>23</v>
      </c>
      <c r="G537" t="s">
        <v>303</v>
      </c>
      <c r="H537" t="s">
        <v>1214</v>
      </c>
    </row>
    <row r="538" spans="1:8">
      <c r="A538" s="1">
        <v>44015</v>
      </c>
      <c r="B538" s="2">
        <v>0.47291666666666665</v>
      </c>
      <c r="C538" t="s">
        <v>260</v>
      </c>
      <c r="D538" t="s">
        <v>1110</v>
      </c>
      <c r="E538">
        <v>9.3800000000000008</v>
      </c>
      <c r="F538" t="s">
        <v>23</v>
      </c>
      <c r="G538" t="s">
        <v>303</v>
      </c>
      <c r="H538" t="s">
        <v>251</v>
      </c>
    </row>
    <row r="539" spans="1:8">
      <c r="A539" s="1">
        <v>44015</v>
      </c>
      <c r="B539" s="2">
        <v>0.76597222222222217</v>
      </c>
      <c r="C539" t="s">
        <v>932</v>
      </c>
      <c r="D539" t="s">
        <v>932</v>
      </c>
      <c r="E539">
        <v>0.75</v>
      </c>
      <c r="F539" t="s">
        <v>23</v>
      </c>
      <c r="G539" t="s">
        <v>24</v>
      </c>
      <c r="H539" t="s">
        <v>1223</v>
      </c>
    </row>
    <row r="540" spans="1:8">
      <c r="A540" s="1">
        <v>44015</v>
      </c>
      <c r="B540" s="2">
        <v>0.77361111111111114</v>
      </c>
      <c r="C540" t="s">
        <v>260</v>
      </c>
      <c r="D540" t="s">
        <v>1048</v>
      </c>
      <c r="E540">
        <v>32.9</v>
      </c>
      <c r="F540" t="s">
        <v>23</v>
      </c>
      <c r="G540" t="s">
        <v>303</v>
      </c>
      <c r="H540" t="s">
        <v>251</v>
      </c>
    </row>
    <row r="541" spans="1:8">
      <c r="A541" s="1">
        <v>44016</v>
      </c>
      <c r="B541" s="2">
        <v>0.46875</v>
      </c>
      <c r="C541" t="s">
        <v>19</v>
      </c>
      <c r="D541" t="s">
        <v>1206</v>
      </c>
      <c r="E541">
        <v>16.260000000000002</v>
      </c>
      <c r="F541" t="s">
        <v>23</v>
      </c>
      <c r="G541" t="s">
        <v>303</v>
      </c>
      <c r="H541" t="s">
        <v>251</v>
      </c>
    </row>
    <row r="542" spans="1:8">
      <c r="A542" s="1">
        <v>44016</v>
      </c>
      <c r="B542" s="2">
        <v>0.72430555555555554</v>
      </c>
      <c r="C542" t="s">
        <v>260</v>
      </c>
      <c r="D542" t="s">
        <v>1220</v>
      </c>
      <c r="E542">
        <v>30.6</v>
      </c>
      <c r="F542" t="s">
        <v>23</v>
      </c>
      <c r="G542" t="s">
        <v>303</v>
      </c>
      <c r="H542" t="s">
        <v>251</v>
      </c>
    </row>
    <row r="543" spans="1:8">
      <c r="A543" s="1">
        <v>44017</v>
      </c>
      <c r="B543" s="2">
        <v>4.0972222222222222E-2</v>
      </c>
      <c r="C543" t="s">
        <v>932</v>
      </c>
      <c r="D543" t="s">
        <v>932</v>
      </c>
      <c r="E543">
        <v>0.75</v>
      </c>
      <c r="F543" t="s">
        <v>23</v>
      </c>
      <c r="G543" t="s">
        <v>24</v>
      </c>
      <c r="H543" t="s">
        <v>1223</v>
      </c>
    </row>
    <row r="544" spans="1:8">
      <c r="A544" s="1">
        <v>44017</v>
      </c>
      <c r="B544" s="2">
        <v>0.4916666666666667</v>
      </c>
      <c r="C544" t="s">
        <v>19</v>
      </c>
      <c r="D544" t="s">
        <v>946</v>
      </c>
      <c r="E544">
        <v>4.9800000000000004</v>
      </c>
      <c r="F544" t="s">
        <v>23</v>
      </c>
      <c r="G544" t="s">
        <v>303</v>
      </c>
      <c r="H544" t="s">
        <v>251</v>
      </c>
    </row>
    <row r="545" spans="1:8">
      <c r="A545" s="1">
        <v>44017</v>
      </c>
      <c r="B545" s="2">
        <v>0.49513888888888885</v>
      </c>
      <c r="C545" t="s">
        <v>53</v>
      </c>
      <c r="D545" t="s">
        <v>1139</v>
      </c>
      <c r="E545">
        <v>11.9</v>
      </c>
      <c r="F545" t="s">
        <v>23</v>
      </c>
      <c r="G545" t="s">
        <v>303</v>
      </c>
      <c r="H545" t="s">
        <v>251</v>
      </c>
    </row>
    <row r="546" spans="1:8">
      <c r="A546" s="1">
        <v>44017</v>
      </c>
      <c r="B546" s="2">
        <v>0.67638888888888893</v>
      </c>
      <c r="C546" t="s">
        <v>0</v>
      </c>
      <c r="D546" t="s">
        <v>1222</v>
      </c>
      <c r="E546">
        <v>5</v>
      </c>
      <c r="F546" t="s">
        <v>23</v>
      </c>
      <c r="G546" t="s">
        <v>24</v>
      </c>
      <c r="H546" t="s">
        <v>25</v>
      </c>
    </row>
    <row r="547" spans="1:8">
      <c r="A547" s="1">
        <v>44017</v>
      </c>
      <c r="B547" s="2">
        <v>0.79861111111111116</v>
      </c>
      <c r="C547" t="s">
        <v>260</v>
      </c>
      <c r="D547" t="s">
        <v>1215</v>
      </c>
      <c r="E547">
        <v>90</v>
      </c>
      <c r="F547" t="s">
        <v>23</v>
      </c>
      <c r="G547" t="s">
        <v>303</v>
      </c>
      <c r="H547" t="s">
        <v>1216</v>
      </c>
    </row>
    <row r="548" spans="1:8">
      <c r="A548" s="1">
        <v>44017</v>
      </c>
      <c r="B548" s="2">
        <v>0.8965277777777777</v>
      </c>
      <c r="C548" t="s">
        <v>0</v>
      </c>
      <c r="D548" t="s">
        <v>1224</v>
      </c>
      <c r="E548">
        <v>4</v>
      </c>
      <c r="F548" t="s">
        <v>23</v>
      </c>
      <c r="G548" t="s">
        <v>24</v>
      </c>
      <c r="H548" t="s">
        <v>25</v>
      </c>
    </row>
    <row r="549" spans="1:8">
      <c r="A549" s="1">
        <v>44018</v>
      </c>
      <c r="B549" s="2">
        <v>0.36458333333333331</v>
      </c>
      <c r="C549" t="s">
        <v>427</v>
      </c>
      <c r="D549" t="s">
        <v>1106</v>
      </c>
      <c r="E549">
        <v>5</v>
      </c>
      <c r="F549" t="s">
        <v>23</v>
      </c>
      <c r="G549" t="s">
        <v>303</v>
      </c>
      <c r="H549" t="s">
        <v>1107</v>
      </c>
    </row>
    <row r="550" spans="1:8">
      <c r="A550" s="1">
        <v>44018</v>
      </c>
      <c r="B550" s="2">
        <v>0.39583333333333331</v>
      </c>
      <c r="C550" t="s">
        <v>53</v>
      </c>
      <c r="D550" t="s">
        <v>1213</v>
      </c>
      <c r="E550">
        <v>4.99</v>
      </c>
      <c r="F550" t="s">
        <v>23</v>
      </c>
      <c r="G550" t="s">
        <v>303</v>
      </c>
      <c r="H550" t="s">
        <v>1214</v>
      </c>
    </row>
    <row r="551" spans="1:8">
      <c r="A551" s="1">
        <v>44018</v>
      </c>
      <c r="B551" s="2">
        <v>0.46875</v>
      </c>
      <c r="C551" t="s">
        <v>19</v>
      </c>
      <c r="D551" t="s">
        <v>1219</v>
      </c>
      <c r="E551">
        <v>13.9</v>
      </c>
      <c r="F551" t="s">
        <v>23</v>
      </c>
      <c r="G551" t="s">
        <v>303</v>
      </c>
      <c r="H551" t="s">
        <v>251</v>
      </c>
    </row>
    <row r="552" spans="1:8">
      <c r="A552" s="1">
        <v>44018</v>
      </c>
      <c r="B552" s="2">
        <v>0.76111111111111107</v>
      </c>
      <c r="C552" t="s">
        <v>260</v>
      </c>
      <c r="D552" t="s">
        <v>948</v>
      </c>
      <c r="E552">
        <v>20</v>
      </c>
      <c r="F552" t="s">
        <v>23</v>
      </c>
      <c r="G552" t="s">
        <v>24</v>
      </c>
      <c r="H552" t="s">
        <v>1210</v>
      </c>
    </row>
    <row r="553" spans="1:8">
      <c r="A553" s="1">
        <v>44018</v>
      </c>
      <c r="B553" s="2">
        <v>0.85625000000000007</v>
      </c>
      <c r="C553" t="s">
        <v>208</v>
      </c>
      <c r="D553" t="s">
        <v>1221</v>
      </c>
      <c r="E553">
        <v>1050</v>
      </c>
      <c r="F553" t="s">
        <v>23</v>
      </c>
      <c r="G553" t="s">
        <v>24</v>
      </c>
      <c r="H553" t="s">
        <v>1168</v>
      </c>
    </row>
    <row r="554" spans="1:8">
      <c r="A554" s="1">
        <v>44019</v>
      </c>
      <c r="B554" s="2">
        <v>0.3743055555555555</v>
      </c>
      <c r="C554" t="s">
        <v>427</v>
      </c>
      <c r="D554" t="s">
        <v>1106</v>
      </c>
      <c r="E554">
        <v>5</v>
      </c>
      <c r="F554" t="s">
        <v>23</v>
      </c>
      <c r="G554" t="s">
        <v>303</v>
      </c>
      <c r="H554" t="s">
        <v>1107</v>
      </c>
    </row>
    <row r="555" spans="1:8">
      <c r="A555" s="1">
        <v>44019</v>
      </c>
      <c r="B555" s="2">
        <v>0.4694444444444445</v>
      </c>
      <c r="C555" t="s">
        <v>979</v>
      </c>
      <c r="D555" t="s">
        <v>1212</v>
      </c>
      <c r="E555">
        <v>50</v>
      </c>
      <c r="F555" t="s">
        <v>23</v>
      </c>
      <c r="G555" t="s">
        <v>24</v>
      </c>
      <c r="H555" t="s">
        <v>251</v>
      </c>
    </row>
    <row r="556" spans="1:8">
      <c r="A556" s="1">
        <v>44019</v>
      </c>
      <c r="B556" s="2">
        <v>0.4694444444444445</v>
      </c>
      <c r="C556" t="s">
        <v>19</v>
      </c>
      <c r="D556" t="s">
        <v>1218</v>
      </c>
      <c r="E556">
        <v>15.88</v>
      </c>
      <c r="F556" t="s">
        <v>23</v>
      </c>
      <c r="G556" t="s">
        <v>303</v>
      </c>
      <c r="H556" t="s">
        <v>251</v>
      </c>
    </row>
    <row r="557" spans="1:8">
      <c r="A557" s="1">
        <v>44019</v>
      </c>
      <c r="B557" s="2">
        <v>0.76111111111111107</v>
      </c>
      <c r="C557" t="s">
        <v>260</v>
      </c>
      <c r="D557" t="s">
        <v>948</v>
      </c>
      <c r="E557">
        <v>17</v>
      </c>
      <c r="F557" t="s">
        <v>23</v>
      </c>
      <c r="G557" t="s">
        <v>24</v>
      </c>
      <c r="H557" t="s">
        <v>1210</v>
      </c>
    </row>
    <row r="558" spans="1:8">
      <c r="A558" s="1">
        <v>44019</v>
      </c>
      <c r="B558" s="2">
        <v>0.93819444444444444</v>
      </c>
      <c r="C558" t="s">
        <v>274</v>
      </c>
      <c r="D558" t="s">
        <v>1229</v>
      </c>
      <c r="E558">
        <v>3</v>
      </c>
      <c r="F558" t="s">
        <v>23</v>
      </c>
      <c r="G558" t="s">
        <v>303</v>
      </c>
      <c r="H558" t="s">
        <v>392</v>
      </c>
    </row>
    <row r="559" spans="1:8">
      <c r="A559" s="1">
        <v>44019</v>
      </c>
      <c r="B559" s="2">
        <v>0.93819444444444444</v>
      </c>
      <c r="C559" t="s">
        <v>26</v>
      </c>
      <c r="D559" t="s">
        <v>391</v>
      </c>
      <c r="E559">
        <v>398</v>
      </c>
      <c r="F559" t="s">
        <v>23</v>
      </c>
      <c r="G559" t="s">
        <v>303</v>
      </c>
      <c r="H559" t="s">
        <v>392</v>
      </c>
    </row>
    <row r="560" spans="1:8">
      <c r="A560" s="1">
        <v>44020</v>
      </c>
      <c r="B560" s="2">
        <v>0.42083333333333334</v>
      </c>
      <c r="C560" t="s">
        <v>1143</v>
      </c>
      <c r="D560" t="s">
        <v>1144</v>
      </c>
      <c r="E560" s="45">
        <v>3981.17</v>
      </c>
      <c r="F560" t="s">
        <v>23</v>
      </c>
      <c r="G560" t="s">
        <v>1097</v>
      </c>
      <c r="H560" t="s">
        <v>263</v>
      </c>
    </row>
    <row r="561" spans="1:8">
      <c r="A561" s="1">
        <v>44020</v>
      </c>
      <c r="B561" s="2">
        <v>0.47291666666666665</v>
      </c>
      <c r="C561" t="s">
        <v>19</v>
      </c>
      <c r="D561" t="s">
        <v>1225</v>
      </c>
      <c r="E561">
        <v>14.5</v>
      </c>
      <c r="F561" t="s">
        <v>23</v>
      </c>
      <c r="G561" t="s">
        <v>303</v>
      </c>
      <c r="H561" t="s">
        <v>251</v>
      </c>
    </row>
    <row r="562" spans="1:8">
      <c r="A562" s="1">
        <v>44020</v>
      </c>
      <c r="B562" s="2">
        <v>0.7583333333333333</v>
      </c>
      <c r="C562" t="s">
        <v>260</v>
      </c>
      <c r="D562" t="s">
        <v>948</v>
      </c>
      <c r="E562">
        <v>19</v>
      </c>
      <c r="F562" t="s">
        <v>23</v>
      </c>
      <c r="G562" t="s">
        <v>24</v>
      </c>
      <c r="H562" t="s">
        <v>1210</v>
      </c>
    </row>
    <row r="563" spans="1:8">
      <c r="A563" s="1">
        <v>44021</v>
      </c>
      <c r="B563" s="2">
        <v>0.36805555555555558</v>
      </c>
      <c r="C563" t="s">
        <v>427</v>
      </c>
      <c r="D563" t="s">
        <v>1106</v>
      </c>
      <c r="E563">
        <v>5</v>
      </c>
      <c r="F563" t="s">
        <v>23</v>
      </c>
      <c r="G563" t="s">
        <v>303</v>
      </c>
      <c r="H563" t="s">
        <v>1107</v>
      </c>
    </row>
    <row r="564" spans="1:8">
      <c r="A564" s="1">
        <v>44021</v>
      </c>
      <c r="B564" s="2">
        <v>0.47222222222222227</v>
      </c>
      <c r="C564" t="s">
        <v>19</v>
      </c>
      <c r="D564" t="s">
        <v>1110</v>
      </c>
      <c r="E564">
        <v>12.88</v>
      </c>
      <c r="F564" t="s">
        <v>23</v>
      </c>
      <c r="G564" t="s">
        <v>303</v>
      </c>
      <c r="H564" t="s">
        <v>251</v>
      </c>
    </row>
    <row r="565" spans="1:8">
      <c r="A565" s="1">
        <v>44021</v>
      </c>
      <c r="B565" s="2">
        <v>0.7583333333333333</v>
      </c>
      <c r="C565" t="s">
        <v>260</v>
      </c>
      <c r="D565" t="s">
        <v>948</v>
      </c>
      <c r="E565">
        <v>21</v>
      </c>
      <c r="F565" t="s">
        <v>23</v>
      </c>
      <c r="G565" t="s">
        <v>24</v>
      </c>
      <c r="H565" t="s">
        <v>1210</v>
      </c>
    </row>
    <row r="566" spans="1:8">
      <c r="A566" s="1">
        <v>44021</v>
      </c>
      <c r="B566" s="2">
        <v>0.95694444444444438</v>
      </c>
      <c r="C566" t="s">
        <v>274</v>
      </c>
      <c r="D566" t="s">
        <v>1227</v>
      </c>
      <c r="E566">
        <v>73.900000000000006</v>
      </c>
      <c r="F566" t="s">
        <v>23</v>
      </c>
      <c r="G566" t="s">
        <v>303</v>
      </c>
      <c r="H566" t="s">
        <v>1228</v>
      </c>
    </row>
    <row r="567" spans="1:8">
      <c r="A567" s="1">
        <v>44022</v>
      </c>
      <c r="B567" s="2">
        <v>0.36458333333333331</v>
      </c>
      <c r="C567" t="s">
        <v>427</v>
      </c>
      <c r="D567" t="s">
        <v>1106</v>
      </c>
      <c r="E567">
        <v>5</v>
      </c>
      <c r="F567" t="s">
        <v>23</v>
      </c>
      <c r="G567" t="s">
        <v>303</v>
      </c>
      <c r="H567" t="s">
        <v>1107</v>
      </c>
    </row>
    <row r="568" spans="1:8">
      <c r="A568" s="1">
        <v>44022</v>
      </c>
      <c r="B568" s="2">
        <v>0.47916666666666669</v>
      </c>
      <c r="C568" t="s">
        <v>19</v>
      </c>
      <c r="D568" t="s">
        <v>1219</v>
      </c>
      <c r="E568">
        <v>18.86</v>
      </c>
      <c r="F568" t="s">
        <v>23</v>
      </c>
      <c r="G568" t="s">
        <v>24</v>
      </c>
      <c r="H568" t="s">
        <v>251</v>
      </c>
    </row>
    <row r="569" spans="1:8">
      <c r="A569" s="1">
        <v>44022</v>
      </c>
      <c r="B569" s="2">
        <v>0.52361111111111114</v>
      </c>
      <c r="C569" t="s">
        <v>53</v>
      </c>
      <c r="D569" t="s">
        <v>1226</v>
      </c>
      <c r="E569">
        <v>9.5</v>
      </c>
      <c r="F569" t="s">
        <v>23</v>
      </c>
      <c r="G569" t="s">
        <v>303</v>
      </c>
      <c r="H569" t="s">
        <v>906</v>
      </c>
    </row>
    <row r="570" spans="1:8">
      <c r="A570" s="1"/>
      <c r="B570" s="2"/>
    </row>
    <row r="571" spans="1:8">
      <c r="A571" s="1"/>
      <c r="B571" s="2"/>
    </row>
    <row r="572" spans="1:8">
      <c r="A572" s="1"/>
      <c r="B572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3 C538:C540 C542 C545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4" t="s">
        <v>327</v>
      </c>
      <c r="AC1" s="44"/>
      <c r="AD1" s="44"/>
      <c r="AE1" s="44"/>
      <c r="AF1" s="44"/>
      <c r="AG1" s="44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SUMIFS(records!E2:E572,records!A2:A572,template!A2, records!B2:B572, "&gt;=" &amp; template!C1,records!B2:B572, "&lt;" &amp; template!D1)</f>
        <v>0</v>
      </c>
      <c r="D2">
        <f>SUMIFS(records!E2:E572,records!A2:A572,template!A2, records!B2:B572, "&gt;=" &amp; template!D1,records!B2:B572, "&lt;" &amp; template!E1)</f>
        <v>0</v>
      </c>
      <c r="E2">
        <f>SUMIFS(records!E2:E572,records!A2:A572,template!A2, records!B2:B572, "&gt;=" &amp; template!E1,records!B2:B572, "&lt;" &amp; template!F1)</f>
        <v>0</v>
      </c>
      <c r="F2">
        <f>SUMIFS(records!E2:E572,records!A2:A572,template!A2, records!B2:B572, "&gt;=" &amp; template!F1,records!B2:B572, "&lt;" &amp; template!G1)</f>
        <v>0</v>
      </c>
      <c r="G2">
        <f>SUMIFS(records!E2:E572,records!A2:A572,template!A2, records!B2:B572, "&gt;=" &amp; template!G1,records!B2:B572, "&lt;" &amp; template!H1)</f>
        <v>0</v>
      </c>
      <c r="H2">
        <f>SUMIFS(records!E2:E572,records!A2:A572,template!A2, records!B2:B572, "&gt;=" &amp; template!H1,records!B2:B572, "&lt;" &amp; template!I1)</f>
        <v>0</v>
      </c>
      <c r="I2">
        <f>SUMIFS(records!E2:E572,records!A2:A572,template!A2, records!B2:B572, "&gt;=" &amp; template!I1,records!B2:B572, "&lt;" &amp; template!J1)</f>
        <v>0</v>
      </c>
      <c r="J2">
        <f>SUMIFS(records!E2:E572,records!A2:A572,template!A2, records!B2:B572, "&gt;=" &amp; template!J1,records!B2:B572, "&lt;" &amp; template!K1)</f>
        <v>0</v>
      </c>
      <c r="K2">
        <f>SUMIFS(records!E2:E572,records!A2:A572,template!A2, records!B2:B572, "&gt;=" &amp; template!K1,records!B2:B572, "&lt;" &amp; template!L1)</f>
        <v>0</v>
      </c>
      <c r="L2">
        <f>SUMIFS(records!E2:E572,records!A2:A572,template!A2, records!B2:B572, "&gt;=" &amp; template!L1,records!B2:B572, "&lt;" &amp; template!M1)</f>
        <v>0</v>
      </c>
      <c r="M2">
        <f>SUMIFS(records!E2:E572,records!A2:A572,template!A2, records!B2:B572, "&gt;=" &amp; template!M1,records!B2:B572, "&lt;" &amp; template!N1)</f>
        <v>0</v>
      </c>
      <c r="N2">
        <f>SUMIFS(records!E2:E572,records!A2:A572,template!A2, records!B2:B572, "&gt;=" &amp; template!N1,records!B2:B572, "&lt;" &amp; template!O1)</f>
        <v>0</v>
      </c>
      <c r="O2">
        <f>SUMIFS(records!E2:E572,records!A2:A572,template!A2, records!B2:B572, "&gt;=" &amp; template!O1,records!B2:B572, "&lt;" &amp; template!P1)</f>
        <v>0</v>
      </c>
      <c r="P2">
        <f>SUMIFS(records!E2:E572,records!A2:A572,template!A2, records!B2:B572, "&gt;=" &amp; template!P1,records!B2:B572, "&lt;" &amp; template!Q1)</f>
        <v>24</v>
      </c>
      <c r="Q2">
        <f>SUMIFS(records!E2:E572,records!A2:A572,template!A2, records!B2:B572, "&gt;=" &amp; template!Q1,records!B2:B572, "&lt;" &amp; template!R1)</f>
        <v>0</v>
      </c>
      <c r="R2">
        <f>SUMIFS(records!E2:E572,records!A2:A572,template!A2, records!B2:B572, "&gt;=" &amp; template!R1,records!B2:B572, "&lt;" &amp; template!S1)</f>
        <v>0</v>
      </c>
      <c r="S2">
        <f>SUMIFS(records!E2:E572,records!A2:A572,template!A2, records!B2:B572, "&gt;=" &amp; template!S1,records!B2:B572, "&lt;" &amp; template!T1)</f>
        <v>0</v>
      </c>
      <c r="T2">
        <f>SUMIFS(records!E2:E572,records!A2:A572,template!A2, records!B2:B572, "&gt;=" &amp; template!T1,records!B2:B572, "&lt;" &amp; template!U1)</f>
        <v>0</v>
      </c>
      <c r="U2">
        <f>SUMIFS(records!E2:E572,records!A2:A572,template!A2, records!B2:B572, "&gt;=" &amp; template!U1,records!B2:B572, "&lt;" &amp; template!V1)</f>
        <v>0</v>
      </c>
      <c r="V2">
        <f>SUMIFS(records!E2:E572,records!A2:A572,template!A2, records!B2:B572, "&gt;=" &amp; template!V1,records!B2:B572, "&lt;" &amp; template!W1)</f>
        <v>0</v>
      </c>
      <c r="W2">
        <f>SUMIFS(records!E2:E572,records!A2:A572,template!A2, records!B2:B572, "&gt;=" &amp; template!W1,records!B2:B572, "&lt;" &amp; template!X1)</f>
        <v>0</v>
      </c>
      <c r="X2">
        <f>SUMIFS(records!E2:E572,records!A2:A572,template!A2, records!B2:B572, "&gt;=" &amp; template!X1,records!B2:B572, "&lt;" &amp; template!Y1)</f>
        <v>0</v>
      </c>
      <c r="Y2">
        <f>SUMIFS(records!E2:E572,records!A2:A572,template!A2, records!B2:B572, "&gt;=" &amp; template!Y1,records!B2:B572, "&lt;" &amp; template!Z1)</f>
        <v>0</v>
      </c>
      <c r="Z2">
        <f>SUMIFS(records!E2:E572,records!A2:A572,template!A2, records!B2:B572, "&gt;=" &amp; template!Z1)</f>
        <v>0</v>
      </c>
      <c r="AA2">
        <f>SUMIFS(records!E2:E572,records!A2:A572,template!A2,records!G2:G572,template!AA1)</f>
        <v>0</v>
      </c>
      <c r="AB2">
        <f>SUMIFS(records!E2:E572,records!A2:A572,template!A2,records!G2:G572,template!AB1)</f>
        <v>24</v>
      </c>
      <c r="AC2">
        <f>SUMIFS(records!E2:E572,records!A2:A572,template!A2,records!G2:G572,template!AC1)</f>
        <v>0</v>
      </c>
      <c r="AD2">
        <f>SUMIFS(records!E2:E572,records!A2:A572,template!A2,records!G2:G572,template!AD1)</f>
        <v>0</v>
      </c>
      <c r="AE2">
        <f>SUMIFS(records!E2:E572,records!A2:A572,template!A2,records!C2:C572,template!AE1)</f>
        <v>0</v>
      </c>
      <c r="AF2">
        <f>SUMIFS(records!E2:E572,records!A2:A572,template!A2,records!C2:C572,template!AF1)</f>
        <v>24</v>
      </c>
      <c r="AG2">
        <f>SUMIFS(records!E2:E572,records!A2:A572,template!A2,records!C2:C572,template!AG1)</f>
        <v>0</v>
      </c>
      <c r="AH2">
        <f>SUMIFS(records!E2:E572,records!A2:A572,template!A2,records!C2:C572,template!AH1)</f>
        <v>0</v>
      </c>
      <c r="AI2">
        <f>SUMIFS(records!E2:E572,records!A2:A572,template!A2,records!C2:C572,template!AI1)</f>
        <v>0</v>
      </c>
      <c r="AJ2">
        <f>SUMIFS(records!E2:E572,records!A2:A572,template!A2,records!C2:C572,template!AJ1)</f>
        <v>0</v>
      </c>
      <c r="AK2">
        <f>SUMIFS(records!E2:E572,records!A2:A572,template!A2,records!C2:C572,template!AK1)</f>
        <v>0</v>
      </c>
      <c r="AL2">
        <f>SUMIFS(records!E2:E572,records!A2:A572,template!A2,records!C2:C572,template!AL1)</f>
        <v>0</v>
      </c>
      <c r="AM2">
        <f>SUMIFS(records!E2:E572,records!A2:A572,template!A2,records!C2:C572,template!AM1)</f>
        <v>0</v>
      </c>
      <c r="AN2">
        <f>SUMIFS(records!E2:E572,records!A2:A572,template!A2,records!C2:C572,template!AN1)</f>
        <v>0</v>
      </c>
      <c r="AO2">
        <f>SUMIFS(records!E2:E572,records!A2:A572,template!A2,records!C2:C572,template!AO1)</f>
        <v>0</v>
      </c>
      <c r="AP2">
        <f>SUMIFS(records!E2:E572,records!A2:A572,template!A2,records!C2:C572,template!AP1)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SUMIFS(records!E2:E572,records!A2:A572,template!A3, records!B2:B572, "&gt;=" &amp; template!C1,records!B2:B572, "&lt;" &amp; template!D1)</f>
        <v>0</v>
      </c>
      <c r="D3" s="14">
        <f>SUMIFS(records!E2:E572,records!A2:A572,template!A3, records!B2:B572, "&gt;=" &amp; template!D1,records!B2:B572, "&lt;" &amp; template!E1)</f>
        <v>0</v>
      </c>
      <c r="E3">
        <f>SUMIFS(records!E2:E572,records!A2:A572,template!A3, records!B2:B572, "&gt;=" &amp; template!E1,records!B2:B572, "&lt;" &amp; template!F1)</f>
        <v>0</v>
      </c>
      <c r="F3">
        <f>SUMIFS(records!E2:E572,records!A2:A572,template!A3, records!B2:B572, "&gt;=" &amp; template!F1,records!B2:B572, "&lt;" &amp; template!G1)</f>
        <v>0</v>
      </c>
      <c r="G3">
        <f>SUMIFS(records!E2:E572,records!A2:A572,template!A3, records!B2:B572, "&gt;=" &amp; template!G1,records!B2:B572, "&lt;" &amp; template!H1)</f>
        <v>0</v>
      </c>
      <c r="H3">
        <f>SUMIFS(records!E2:E572,records!A2:A572,template!A3, records!B2:B572, "&gt;=" &amp; template!H1,records!B2:B572, "&lt;" &amp; template!I1)</f>
        <v>0</v>
      </c>
      <c r="I3">
        <f>SUMIFS(records!E2:E572,records!A2:A572,template!A3, records!B2:B572, "&gt;=" &amp; template!I1,records!B2:B572, "&lt;" &amp; template!J1)</f>
        <v>0</v>
      </c>
      <c r="J3">
        <f>SUMIFS(records!E2:E572,records!A2:A572,template!A3, records!B2:B572, "&gt;=" &amp; template!J1,records!B2:B572, "&lt;" &amp; template!K1)</f>
        <v>0</v>
      </c>
      <c r="K3">
        <f>SUMIFS(records!E2:E572,records!A2:A572,template!A3, records!B2:B572, "&gt;=" &amp; template!K1,records!B2:B572, "&lt;" &amp; template!L1)</f>
        <v>3</v>
      </c>
      <c r="L3">
        <f>SUMIFS(records!E2:E572,records!A2:A572,template!A3, records!B2:B572, "&gt;=" &amp; template!L1,records!B2:B572, "&lt;" &amp; template!M1)</f>
        <v>0</v>
      </c>
      <c r="M3">
        <f>SUMIFS(records!E2:E572,records!A2:A572,template!A3, records!B2:B572, "&gt;=" &amp; template!M1,records!B2:B572, "&lt;" &amp; template!N1)</f>
        <v>0</v>
      </c>
      <c r="N3">
        <f>SUMIFS(records!E2:E572,records!A2:A572,template!A3, records!B2:B572, "&gt;=" &amp; template!N1,records!B2:B572, "&lt;" &amp; template!O1)</f>
        <v>0</v>
      </c>
      <c r="O3">
        <f>SUMIFS(records!E2:E572,records!A2:A572,template!A3, records!B2:B572, "&gt;=" &amp; template!O1,records!B2:B572, "&lt;" &amp; template!P1)</f>
        <v>16</v>
      </c>
      <c r="P3">
        <f>SUMIFS(records!E2:E572,records!A2:A572,template!A3, records!B2:B572, "&gt;=" &amp; template!P1,records!B2:B572, "&lt;" &amp; template!Q1)</f>
        <v>0</v>
      </c>
      <c r="Q3">
        <f>SUMIFS(records!E2:E572,records!A2:A572,template!A3, records!B2:B572, "&gt;=" &amp; template!Q1,records!B2:B572, "&lt;" &amp; template!R1)</f>
        <v>0</v>
      </c>
      <c r="R3">
        <f>SUMIFS(records!E2:E572,records!A2:A572,template!A3, records!B2:B572, "&gt;=" &amp; template!R1,records!B2:B572, "&lt;" &amp; template!S1)</f>
        <v>0</v>
      </c>
      <c r="S3">
        <f>SUMIFS(records!E2:E572,records!A2:A572,template!A3, records!B2:B572, "&gt;=" &amp; template!S1,records!B2:B572, "&lt;" &amp; template!T1)</f>
        <v>0</v>
      </c>
      <c r="T3">
        <f>SUMIFS(records!E2:E572,records!A2:A572,template!A3, records!B2:B572, "&gt;=" &amp; template!T1,records!B2:B572, "&lt;" &amp; template!U1)</f>
        <v>0</v>
      </c>
      <c r="U3">
        <f>SUMIFS(records!E2:E572,records!A2:A572,template!A3, records!B2:B572, "&gt;=" &amp; template!U1,records!B2:B572, "&lt;" &amp; template!V1)</f>
        <v>3</v>
      </c>
      <c r="V3">
        <f>SUMIFS(records!E2:E572,records!A2:A572,template!A3, records!B2:B572, "&gt;=" &amp; template!V1,records!B2:B572, "&lt;" &amp; template!W1)</f>
        <v>0</v>
      </c>
      <c r="W3">
        <f>SUMIFS(records!E2:E572,records!A2:A572,template!A3, records!B2:B572, "&gt;=" &amp; template!W1,records!B2:B572, "&lt;" &amp; template!X1)</f>
        <v>0</v>
      </c>
      <c r="X3">
        <f>SUMIFS(records!E2:E572,records!A2:A572,template!A3, records!B2:B572, "&gt;=" &amp; template!X1,records!B2:B572, "&lt;" &amp; template!Y1)</f>
        <v>0</v>
      </c>
      <c r="Y3">
        <f>SUMIFS(records!E2:E572,records!A2:A572,template!A3, records!B2:B572, "&gt;=" &amp; template!Y1,records!B2:B572, "&lt;" &amp; template!Z1)</f>
        <v>0</v>
      </c>
      <c r="Z3">
        <f>SUMIFS(records!E2:E572,records!A2:A572,template!A3, records!B2:B572, "&gt;=" &amp; template!Z1)</f>
        <v>0</v>
      </c>
      <c r="AA3">
        <f>SUMIFS(records!E2:E572,records!A2:A572,template!A3,records!G2:G572,template!AA1)</f>
        <v>0</v>
      </c>
      <c r="AB3">
        <f>SUMIFS(records!E2:E572,records!A2:A572,template!A3,records!G2:G572,template!AB1)</f>
        <v>22</v>
      </c>
      <c r="AC3">
        <f>SUMIFS(records!E2:E572,records!A2:A572,template!A3,records!G2:G572,template!AC1)</f>
        <v>0</v>
      </c>
      <c r="AD3">
        <f>SUMIFS(records!E2:E572,records!A2:A572,template!A3,records!G2:G572,template!AD1)</f>
        <v>0</v>
      </c>
      <c r="AE3">
        <f>SUMIFS(records!E2:E572,records!A2:A572,template!A3,records!C2:C572,template!AE1)</f>
        <v>6</v>
      </c>
      <c r="AF3">
        <f>SUMIFS(records!E2:E572,records!A2:A572,template!A3,records!C2:C572,template!AF1)</f>
        <v>16</v>
      </c>
      <c r="AG3">
        <f>SUMIFS(records!E2:E572,records!A2:A572,template!A3,records!C2:C572,template!AG1)</f>
        <v>0</v>
      </c>
      <c r="AH3">
        <f>SUMIFS(records!E2:E572,records!A2:A572,template!A3,records!C2:C572,template!AH1)</f>
        <v>0</v>
      </c>
      <c r="AI3">
        <f>SUMIFS(records!E2:E572,records!A2:A572,template!A3,records!C2:C572,template!AI1)</f>
        <v>0</v>
      </c>
      <c r="AJ3">
        <f>SUMIFS(records!E2:E572,records!A2:A572,template!A3,records!C2:C572,template!AJ1)</f>
        <v>0</v>
      </c>
      <c r="AK3">
        <f>SUMIFS(records!E2:E572,records!A2:A572,template!A3,records!C2:C572,template!AK1)</f>
        <v>0</v>
      </c>
      <c r="AL3">
        <f>SUMIFS(records!E2:E572,records!A2:A572,template!A3,records!C2:C572,template!AL1)</f>
        <v>0</v>
      </c>
      <c r="AM3">
        <f>SUMIFS(records!E2:E572,records!A2:A572,template!A3,records!C2:C572,template!AM1)</f>
        <v>0</v>
      </c>
      <c r="AN3">
        <f>SUMIFS(records!E2:E572,records!A2:A572,template!A3,records!C2:C572,template!AN1)</f>
        <v>0</v>
      </c>
      <c r="AO3">
        <f>SUMIFS(records!E2:E572,records!A2:A572,template!A3,records!C2:C572,template!AO1)</f>
        <v>0</v>
      </c>
      <c r="AP3">
        <f>SUMIFS(records!E2:E572,records!A2:A572,template!A3,records!C2:C572,template!AP1)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SUMIFS(records!E2:E572,records!A2:A572,template!A4, records!B2:B572, "&gt;=" &amp; template!C1,records!B2:B572, "&lt;" &amp; template!D1)</f>
        <v>0</v>
      </c>
      <c r="D4" s="14">
        <f>SUMIFS(records!E2:E572,records!A2:A572,template!A4, records!B2:B572, "&gt;=" &amp; template!D1,records!B2:B572, "&lt;" &amp; template!E1)</f>
        <v>0</v>
      </c>
      <c r="E4">
        <f>SUMIFS(records!E2:E572,records!A2:A572,template!A4, records!B2:B572, "&gt;=" &amp; template!E1,records!B2:B572, "&lt;" &amp; template!F1)</f>
        <v>0</v>
      </c>
      <c r="F4">
        <f>SUMIFS(records!E2:E572,records!A2:A572,template!A4, records!B2:B572, "&gt;=" &amp; template!F1,records!B2:B572, "&lt;" &amp; template!G1)</f>
        <v>0</v>
      </c>
      <c r="G4">
        <f>SUMIFS(records!E2:E572,records!A2:A572,template!A4, records!B2:B572, "&gt;=" &amp; template!G1,records!B2:B572, "&lt;" &amp; template!H1)</f>
        <v>0</v>
      </c>
      <c r="H4">
        <f>SUMIFS(records!E2:E572,records!A2:A572,template!A4, records!B2:B572, "&gt;=" &amp; template!H1,records!B2:B572, "&lt;" &amp; template!I1)</f>
        <v>0</v>
      </c>
      <c r="I4">
        <f>SUMIFS(records!E2:E572,records!A2:A572,template!A4, records!B2:B572, "&gt;=" &amp; template!I1,records!B2:B572, "&lt;" &amp; template!J1)</f>
        <v>0</v>
      </c>
      <c r="J4">
        <f>SUMIFS(records!E2:E572,records!A2:A572,template!A4, records!B2:B572, "&gt;=" &amp; template!J1,records!B2:B572, "&lt;" &amp; template!K1)</f>
        <v>0</v>
      </c>
      <c r="K4">
        <f>SUMIFS(records!E2:E572,records!A2:A572,template!A4, records!B2:B572, "&gt;=" &amp; template!K1,records!B2:B572, "&lt;" &amp; template!L1)</f>
        <v>0</v>
      </c>
      <c r="L4">
        <f>SUMIFS(records!E2:E572,records!A2:A572,template!A4, records!B2:B572, "&gt;=" &amp; template!L1,records!B2:B572, "&lt;" &amp; template!M1)</f>
        <v>0</v>
      </c>
      <c r="M4">
        <f>SUMIFS(records!E2:E572,records!A2:A572,template!A4, records!B2:B572, "&gt;=" &amp; template!M1,records!B2:B572, "&lt;" &amp; template!N1)</f>
        <v>0</v>
      </c>
      <c r="N4">
        <f>SUMIFS(records!E2:E572,records!A2:A572,template!A4, records!B2:B572, "&gt;=" &amp; template!N1,records!B2:B572, "&lt;" &amp; template!O1)</f>
        <v>16</v>
      </c>
      <c r="O4">
        <f>SUMIFS(records!E2:E572,records!A2:A572,template!A4, records!B2:B572, "&gt;=" &amp; template!O1,records!B2:B572, "&lt;" &amp; template!P1)</f>
        <v>0</v>
      </c>
      <c r="P4">
        <f>SUMIFS(records!E2:E572,records!A2:A572,template!A4, records!B2:B572, "&gt;=" &amp; template!P1,records!B2:B572, "&lt;" &amp; template!Q1)</f>
        <v>0</v>
      </c>
      <c r="Q4">
        <f>SUMIFS(records!E2:E572,records!A2:A572,template!A4, records!B2:B572, "&gt;=" &amp; template!Q1,records!B2:B572, "&lt;" &amp; template!R1)</f>
        <v>0</v>
      </c>
      <c r="R4">
        <f>SUMIFS(records!E2:E572,records!A2:A572,template!A4, records!B2:B572, "&gt;=" &amp; template!R1,records!B2:B572, "&lt;" &amp; template!S1)</f>
        <v>0</v>
      </c>
      <c r="S4">
        <f>SUMIFS(records!E2:E572,records!A2:A572,template!A4, records!B2:B572, "&gt;=" &amp; template!S1,records!B2:B572, "&lt;" &amp; template!T1)</f>
        <v>0</v>
      </c>
      <c r="T4">
        <f>SUMIFS(records!E2:E572,records!A2:A572,template!A4, records!B2:B572, "&gt;=" &amp; template!T1,records!B2:B572, "&lt;" &amp; template!U1)</f>
        <v>0</v>
      </c>
      <c r="U4">
        <f>SUMIFS(records!E2:E572,records!A2:A572,template!A4, records!B2:B572, "&gt;=" &amp; template!U1,records!B2:B572, "&lt;" &amp; template!V1)</f>
        <v>0</v>
      </c>
      <c r="V4">
        <f>SUMIFS(records!E2:E572,records!A2:A572,template!A4, records!B2:B572, "&gt;=" &amp; template!V1,records!B2:B572, "&lt;" &amp; template!W1)</f>
        <v>0</v>
      </c>
      <c r="W4">
        <f>SUMIFS(records!E2:E572,records!A2:A572,template!A4, records!B2:B572, "&gt;=" &amp; template!W1,records!B2:B572, "&lt;" &amp; template!X1)</f>
        <v>0</v>
      </c>
      <c r="X4">
        <f>SUMIFS(records!E2:E572,records!A2:A572,template!A4, records!B2:B572, "&gt;=" &amp; template!X1,records!B2:B572, "&lt;" &amp; template!Y1)</f>
        <v>0</v>
      </c>
      <c r="Y4">
        <f>SUMIFS(records!E2:E572,records!A2:A572,template!A4, records!B2:B572, "&gt;=" &amp; template!Y1,records!B2:B572, "&lt;" &amp; template!Z1)</f>
        <v>0</v>
      </c>
      <c r="Z4">
        <f>SUMIFS(records!E2:E572,records!A2:A572,template!A4, records!B2:B572, "&gt;=" &amp; template!Z1)</f>
        <v>0</v>
      </c>
      <c r="AA4">
        <f>SUMIFS(records!E2:E572,records!A2:A572,template!A4,records!G2:G572,template!AA1)</f>
        <v>0</v>
      </c>
      <c r="AB4">
        <f>SUMIFS(records!E2:E572,records!A2:A572,template!A4,records!G2:G572,template!AB1)</f>
        <v>16</v>
      </c>
      <c r="AC4">
        <f>SUMIFS(records!E2:E572,records!A2:A572,template!A4,records!G2:G572,template!AC1)</f>
        <v>0</v>
      </c>
      <c r="AD4">
        <f>SUMIFS(records!E2:E572,records!A2:A572,template!A4,records!G2:G572,template!AD1)</f>
        <v>0</v>
      </c>
      <c r="AE4">
        <f>SUMIFS(records!E2:E572,records!A2:A572,template!A4,records!C2:C572,template!AE1)</f>
        <v>0</v>
      </c>
      <c r="AF4">
        <f>SUMIFS(records!E2:E572,records!A2:A572,template!A4,records!C2:C572,template!AF1)</f>
        <v>16</v>
      </c>
      <c r="AG4">
        <f>SUMIFS(records!E2:E572,records!A2:A572,template!A4,records!C2:C572,template!AG1)</f>
        <v>0</v>
      </c>
      <c r="AH4">
        <f>SUMIFS(records!E2:E572,records!A2:A572,template!A4,records!C2:C572,template!AH1)</f>
        <v>0</v>
      </c>
      <c r="AI4">
        <f>SUMIFS(records!E2:E572,records!A2:A572,template!A4,records!C2:C572,template!AI1)</f>
        <v>0</v>
      </c>
      <c r="AJ4">
        <f>SUMIFS(records!E2:E572,records!A2:A572,template!A4,records!C2:C572,template!AJ1)</f>
        <v>0</v>
      </c>
      <c r="AK4">
        <f>SUMIFS(records!E2:E572,records!A2:A572,template!A4,records!C2:C572,template!AK1)</f>
        <v>0</v>
      </c>
      <c r="AL4">
        <f>SUMIFS(records!E2:E572,records!A2:A572,template!A4,records!C2:C572,template!AL1)</f>
        <v>0</v>
      </c>
      <c r="AM4">
        <f>SUMIFS(records!E2:E572,records!A2:A572,template!A4,records!C2:C572,template!AM1)</f>
        <v>0</v>
      </c>
      <c r="AN4">
        <f>SUMIFS(records!E2:E572,records!A2:A572,template!A4,records!C2:C572,template!AN1)</f>
        <v>0</v>
      </c>
      <c r="AO4">
        <f>SUMIFS(records!E2:E572,records!A2:A572,template!A4,records!C2:C572,template!AO1)</f>
        <v>0</v>
      </c>
      <c r="AP4">
        <f>SUMIFS(records!E2:E572,records!A2:A572,template!A4,records!C2:C572,template!AP1)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SUMIFS(records!E2:E572,records!A2:A572,template!A5, records!B2:B572, "&gt;=" &amp; template!C1,records!B2:B572, "&lt;" &amp; template!D1)</f>
        <v>0</v>
      </c>
      <c r="D5" s="14">
        <f>SUMIFS(records!E2:E572,records!A2:A572,template!A5, records!B2:B572, "&gt;=" &amp; template!D1,records!B2:B572, "&lt;" &amp; template!E1)</f>
        <v>0</v>
      </c>
      <c r="E5">
        <f>SUMIFS(records!E2:E572,records!A2:A572,template!A5, records!B2:B572, "&gt;=" &amp; template!E1,records!B2:B572, "&lt;" &amp; template!F1)</f>
        <v>0</v>
      </c>
      <c r="F5">
        <f>SUMIFS(records!E2:E572,records!A2:A572,template!A5, records!B2:B572, "&gt;=" &amp; template!F1,records!B2:B572, "&lt;" &amp; template!G1)</f>
        <v>0</v>
      </c>
      <c r="G5">
        <f>SUMIFS(records!E2:E572,records!A2:A572,template!A5, records!B2:B572, "&gt;=" &amp; template!G1,records!B2:B572, "&lt;" &amp; template!H1)</f>
        <v>0</v>
      </c>
      <c r="H5">
        <f>SUMIFS(records!E2:E572,records!A2:A572,template!A5, records!B2:B572, "&gt;=" &amp; template!H1,records!B2:B572, "&lt;" &amp; template!I1)</f>
        <v>0</v>
      </c>
      <c r="I5">
        <f>SUMIFS(records!E2:E572,records!A2:A572,template!A5, records!B2:B572, "&gt;=" &amp; template!I1,records!B2:B572, "&lt;" &amp; template!J1)</f>
        <v>0</v>
      </c>
      <c r="J5">
        <f>SUMIFS(records!E2:E572,records!A2:A572,template!A5, records!B2:B572, "&gt;=" &amp; template!J1,records!B2:B572, "&lt;" &amp; template!K1)</f>
        <v>0</v>
      </c>
      <c r="K5">
        <f>SUMIFS(records!E2:E572,records!A2:A572,template!A5, records!B2:B572, "&gt;=" &amp; template!K1,records!B2:B572, "&lt;" &amp; template!L1)</f>
        <v>0</v>
      </c>
      <c r="L5">
        <f>SUMIFS(records!E2:E572,records!A2:A572,template!A5, records!B2:B572, "&gt;=" &amp; template!L1,records!B2:B572, "&lt;" &amp; template!M1)</f>
        <v>0</v>
      </c>
      <c r="M5">
        <f>SUMIFS(records!E2:E572,records!A2:A572,template!A5, records!B2:B572, "&gt;=" &amp; template!M1,records!B2:B572, "&lt;" &amp; template!N1)</f>
        <v>0</v>
      </c>
      <c r="N5">
        <f>SUMIFS(records!E2:E572,records!A2:A572,template!A5, records!B2:B572, "&gt;=" &amp; template!N1,records!B2:B572, "&lt;" &amp; template!O1)</f>
        <v>0</v>
      </c>
      <c r="O5">
        <f>SUMIFS(records!E2:E572,records!A2:A572,template!A5, records!B2:B572, "&gt;=" &amp; template!O1,records!B2:B572, "&lt;" &amp; template!P1)</f>
        <v>34</v>
      </c>
      <c r="P5">
        <f>SUMIFS(records!E2:E572,records!A2:A572,template!A5, records!B2:B572, "&gt;=" &amp; template!P1,records!B2:B572, "&lt;" &amp; template!Q1)</f>
        <v>0</v>
      </c>
      <c r="Q5">
        <f>SUMIFS(records!E2:E572,records!A2:A572,template!A5, records!B2:B572, "&gt;=" &amp; template!Q1,records!B2:B572, "&lt;" &amp; template!R1)</f>
        <v>3</v>
      </c>
      <c r="R5">
        <f>SUMIFS(records!E2:E572,records!A2:A572,template!A5, records!B2:B572, "&gt;=" &amp; template!R1,records!B2:B572, "&lt;" &amp; template!S1)</f>
        <v>0</v>
      </c>
      <c r="S5">
        <f>SUMIFS(records!E2:E572,records!A2:A572,template!A5, records!B2:B572, "&gt;=" &amp; template!S1,records!B2:B572, "&lt;" &amp; template!T1)</f>
        <v>0</v>
      </c>
      <c r="T5">
        <f>SUMIFS(records!E2:E572,records!A2:A572,template!A5, records!B2:B572, "&gt;=" &amp; template!T1,records!B2:B572, "&lt;" &amp; template!U1)</f>
        <v>0</v>
      </c>
      <c r="U5">
        <f>SUMIFS(records!E2:E572,records!A2:A572,template!A5, records!B2:B572, "&gt;=" &amp; template!U1,records!B2:B572, "&lt;" &amp; template!V1)</f>
        <v>0</v>
      </c>
      <c r="V5">
        <f>SUMIFS(records!E2:E572,records!A2:A572,template!A5, records!B2:B572, "&gt;=" &amp; template!V1,records!B2:B572, "&lt;" &amp; template!W1)</f>
        <v>32</v>
      </c>
      <c r="W5">
        <f>SUMIFS(records!E2:E572,records!A2:A572,template!A5, records!B2:B572, "&gt;=" &amp; template!W1,records!B2:B572, "&lt;" &amp; template!X1)</f>
        <v>0</v>
      </c>
      <c r="X5">
        <f>SUMIFS(records!E2:E572,records!A2:A572,template!A5, records!B2:B572, "&gt;=" &amp; template!X1,records!B2:B572, "&lt;" &amp; template!Y1)</f>
        <v>0</v>
      </c>
      <c r="Y5">
        <f>SUMIFS(records!E2:E572,records!A2:A572,template!A5, records!B2:B572, "&gt;=" &amp; template!Y1,records!B2:B572, "&lt;" &amp; template!Z1)</f>
        <v>0</v>
      </c>
      <c r="Z5">
        <f>SUMIFS(records!E2:E572,records!A2:A572,template!A5, records!B2:B572, "&gt;=" &amp; template!Z1)</f>
        <v>0</v>
      </c>
      <c r="AA5">
        <f>SUMIFS(records!E2:E572,records!A2:A572,template!A5,records!G2:G572,template!AA1)</f>
        <v>66</v>
      </c>
      <c r="AB5">
        <f>SUMIFS(records!E2:E572,records!A2:A572,template!A5,records!G2:G572,template!AB1)</f>
        <v>3</v>
      </c>
      <c r="AC5">
        <f>SUMIFS(records!E2:E572,records!A2:A572,template!A5,records!G2:G572,template!AC1)</f>
        <v>0</v>
      </c>
      <c r="AD5">
        <f>SUMIFS(records!E2:E572,records!A2:A572,template!A5,records!G2:G572,template!AD1)</f>
        <v>0</v>
      </c>
      <c r="AE5">
        <f>SUMIFS(records!E2:E572,records!A2:A572,template!A5,records!C2:C572,template!AE1)</f>
        <v>32</v>
      </c>
      <c r="AF5">
        <f>SUMIFS(records!E2:E572,records!A2:A572,template!A5,records!C2:C572,template!AF1)</f>
        <v>34</v>
      </c>
      <c r="AG5">
        <f>SUMIFS(records!E2:E572,records!A2:A572,template!A5,records!C2:C572,template!AG1)</f>
        <v>0</v>
      </c>
      <c r="AH5">
        <f>SUMIFS(records!E2:E572,records!A2:A572,template!A5,records!C2:C572,template!AH1)</f>
        <v>0</v>
      </c>
      <c r="AI5">
        <f>SUMIFS(records!E2:E572,records!A2:A572,template!A5,records!C2:C572,template!AI1)</f>
        <v>0</v>
      </c>
      <c r="AJ5">
        <f>SUMIFS(records!E2:E572,records!A2:A572,template!A5,records!C2:C572,template!AJ1)</f>
        <v>3</v>
      </c>
      <c r="AK5">
        <f>SUMIFS(records!E2:E572,records!A2:A572,template!A5,records!C2:C572,template!AK1)</f>
        <v>0</v>
      </c>
      <c r="AL5">
        <f>SUMIFS(records!E2:E572,records!A2:A572,template!A5,records!C2:C572,template!AL1)</f>
        <v>0</v>
      </c>
      <c r="AM5">
        <f>SUMIFS(records!E2:E572,records!A2:A572,template!A5,records!C2:C572,template!AM1)</f>
        <v>0</v>
      </c>
      <c r="AN5">
        <f>SUMIFS(records!E2:E572,records!A2:A572,template!A5,records!C2:C572,template!AN1)</f>
        <v>0</v>
      </c>
      <c r="AO5">
        <f>SUMIFS(records!E2:E572,records!A2:A572,template!A5,records!C2:C572,template!AO1)</f>
        <v>0</v>
      </c>
      <c r="AP5">
        <f>SUMIFS(records!E2:E572,records!A2:A572,template!A5,records!C2:C572,template!AP1)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SUMIFS(records!E2:E572,records!A2:A572,template!A6, records!B2:B572, "&gt;=" &amp; template!C1,records!B2:B572, "&lt;" &amp; template!D1)</f>
        <v>0</v>
      </c>
      <c r="D6" s="14">
        <f>SUMIFS(records!E2:E572,records!A2:A572,template!A6, records!B2:B572, "&gt;=" &amp; template!D1,records!B2:B572, "&lt;" &amp; template!E1)</f>
        <v>0</v>
      </c>
      <c r="E6">
        <f>SUMIFS(records!E2:E572,records!A2:A572,template!A6, records!B2:B572, "&gt;=" &amp; template!E1,records!B2:B572, "&lt;" &amp; template!F1)</f>
        <v>0</v>
      </c>
      <c r="F6">
        <f>SUMIFS(records!E2:E572,records!A2:A572,template!A6, records!B2:B572, "&gt;=" &amp; template!F1,records!B2:B572, "&lt;" &amp; template!G1)</f>
        <v>0</v>
      </c>
      <c r="G6">
        <f>SUMIFS(records!E2:E572,records!A2:A572,template!A6, records!B2:B572, "&gt;=" &amp; template!G1,records!B2:B572, "&lt;" &amp; template!H1)</f>
        <v>0</v>
      </c>
      <c r="H6">
        <f>SUMIFS(records!E2:E572,records!A2:A572,template!A6, records!B2:B572, "&gt;=" &amp; template!H1,records!B2:B572, "&lt;" &amp; template!I1)</f>
        <v>0</v>
      </c>
      <c r="I6">
        <f>SUMIFS(records!E2:E572,records!A2:A572,template!A6, records!B2:B572, "&gt;=" &amp; template!I1,records!B2:B572, "&lt;" &amp; template!J1)</f>
        <v>0</v>
      </c>
      <c r="J6">
        <f>SUMIFS(records!E2:E572,records!A2:A572,template!A6, records!B2:B572, "&gt;=" &amp; template!J1,records!B2:B572, "&lt;" &amp; template!K1)</f>
        <v>0</v>
      </c>
      <c r="K6">
        <f>SUMIFS(records!E2:E572,records!A2:A572,template!A6, records!B2:B572, "&gt;=" &amp; template!K1,records!B2:B572, "&lt;" &amp; template!L1)</f>
        <v>0</v>
      </c>
      <c r="L6">
        <f>SUMIFS(records!E2:E572,records!A2:A572,template!A6, records!B2:B572, "&gt;=" &amp; template!L1,records!B2:B572, "&lt;" &amp; template!M1)</f>
        <v>0</v>
      </c>
      <c r="M6">
        <f>SUMIFS(records!E2:E572,records!A2:A572,template!A6, records!B2:B572, "&gt;=" &amp; template!M1,records!B2:B572, "&lt;" &amp; template!N1)</f>
        <v>0</v>
      </c>
      <c r="N6">
        <f>SUMIFS(records!E2:E572,records!A2:A572,template!A6, records!B2:B572, "&gt;=" &amp; template!N1,records!B2:B572, "&lt;" &amp; template!O1)</f>
        <v>0</v>
      </c>
      <c r="O6">
        <f>SUMIFS(records!E2:E572,records!A2:A572,template!A6, records!B2:B572, "&gt;=" &amp; template!O1,records!B2:B572, "&lt;" &amp; template!P1)</f>
        <v>0</v>
      </c>
      <c r="P6">
        <f>SUMIFS(records!E2:E572,records!A2:A572,template!A6, records!B2:B572, "&gt;=" &amp; template!P1,records!B2:B572, "&lt;" &amp; template!Q1)</f>
        <v>17</v>
      </c>
      <c r="Q6">
        <f>SUMIFS(records!E2:E572,records!A2:A572,template!A6, records!B2:B572, "&gt;=" &amp; template!Q1,records!B2:B572, "&lt;" &amp; template!R1)</f>
        <v>0</v>
      </c>
      <c r="R6">
        <f>SUMIFS(records!E2:E572,records!A2:A572,template!A6, records!B2:B572, "&gt;=" &amp; template!R1,records!B2:B572, "&lt;" &amp; template!S1)</f>
        <v>0</v>
      </c>
      <c r="S6">
        <f>SUMIFS(records!E2:E572,records!A2:A572,template!A6, records!B2:B572, "&gt;=" &amp; template!S1,records!B2:B572, "&lt;" &amp; template!T1)</f>
        <v>0</v>
      </c>
      <c r="T6">
        <f>SUMIFS(records!E2:E572,records!A2:A572,template!A6, records!B2:B572, "&gt;=" &amp; template!T1,records!B2:B572, "&lt;" &amp; template!U1)</f>
        <v>0</v>
      </c>
      <c r="U6">
        <f>SUMIFS(records!E2:E572,records!A2:A572,template!A6, records!B2:B572, "&gt;=" &amp; template!U1,records!B2:B572, "&lt;" &amp; template!V1)</f>
        <v>0</v>
      </c>
      <c r="V6">
        <f>SUMIFS(records!E2:E572,records!A2:A572,template!A6, records!B2:B572, "&gt;=" &amp; template!V1,records!B2:B572, "&lt;" &amp; template!W1)</f>
        <v>0</v>
      </c>
      <c r="W6">
        <f>SUMIFS(records!E2:E572,records!A2:A572,template!A6, records!B2:B572, "&gt;=" &amp; template!W1,records!B2:B572, "&lt;" &amp; template!X1)</f>
        <v>0</v>
      </c>
      <c r="X6">
        <f>SUMIFS(records!E2:E572,records!A2:A572,template!A6, records!B2:B572, "&gt;=" &amp; template!X1,records!B2:B572, "&lt;" &amp; template!Y1)</f>
        <v>0</v>
      </c>
      <c r="Y6">
        <f>SUMIFS(records!E2:E572,records!A2:A572,template!A6, records!B2:B572, "&gt;=" &amp; template!Y1,records!B2:B572, "&lt;" &amp; template!Z1)</f>
        <v>0</v>
      </c>
      <c r="Z6">
        <f>SUMIFS(records!E2:E572,records!A2:A572,template!A6, records!B2:B572, "&gt;=" &amp; template!Z1)</f>
        <v>0</v>
      </c>
      <c r="AA6">
        <f>SUMIFS(records!E2:E572,records!A2:A572,template!A6,records!G2:G572,template!AA1)</f>
        <v>0</v>
      </c>
      <c r="AB6">
        <f>SUMIFS(records!E2:E572,records!A2:A572,template!A6,records!G2:G572,template!AB1)</f>
        <v>17</v>
      </c>
      <c r="AC6">
        <f>SUMIFS(records!E2:E572,records!A2:A572,template!A6,records!G2:G572,template!AC1)</f>
        <v>0</v>
      </c>
      <c r="AD6">
        <f>SUMIFS(records!E2:E572,records!A2:A572,template!A6,records!G2:G572,template!AD1)</f>
        <v>0</v>
      </c>
      <c r="AE6">
        <f>SUMIFS(records!E2:E572,records!A2:A572,template!A6,records!C2:C572,template!AE1)</f>
        <v>0</v>
      </c>
      <c r="AF6">
        <f>SUMIFS(records!E2:E572,records!A2:A572,template!A6,records!C2:C572,template!AF1)</f>
        <v>17</v>
      </c>
      <c r="AG6">
        <f>SUMIFS(records!E2:E572,records!A2:A572,template!A6,records!C2:C572,template!AG1)</f>
        <v>0</v>
      </c>
      <c r="AH6">
        <f>SUMIFS(records!E2:E572,records!A2:A572,template!A6,records!C2:C572,template!AH1)</f>
        <v>0</v>
      </c>
      <c r="AI6">
        <f>SUMIFS(records!E2:E572,records!A2:A572,template!A6,records!C2:C572,template!AI1)</f>
        <v>0</v>
      </c>
      <c r="AJ6">
        <f>SUMIFS(records!E2:E572,records!A2:A572,template!A6,records!C2:C572,template!AJ1)</f>
        <v>0</v>
      </c>
      <c r="AK6">
        <f>SUMIFS(records!E2:E572,records!A2:A572,template!A6,records!C2:C572,template!AK1)</f>
        <v>0</v>
      </c>
      <c r="AL6">
        <f>SUMIFS(records!E2:E572,records!A2:A572,template!A6,records!C2:C572,template!AL1)</f>
        <v>0</v>
      </c>
      <c r="AM6">
        <f>SUMIFS(records!E2:E572,records!A2:A572,template!A6,records!C2:C572,template!AM1)</f>
        <v>0</v>
      </c>
      <c r="AN6">
        <f>SUMIFS(records!E2:E572,records!A2:A572,template!A6,records!C2:C572,template!AN1)</f>
        <v>0</v>
      </c>
      <c r="AO6">
        <f>SUMIFS(records!E2:E572,records!A2:A572,template!A6,records!C2:C572,template!AO1)</f>
        <v>0</v>
      </c>
      <c r="AP6">
        <f>SUMIFS(records!E2:E572,records!A2:A572,template!A6,records!C2:C572,template!AP1)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SUMIFS(records!E2:E572,records!A2:A572,template!A7, records!B2:B572, "&gt;=" &amp; template!C1,records!B2:B572, "&lt;" &amp; template!D1)</f>
        <v>0</v>
      </c>
      <c r="D7" s="14">
        <f>SUMIFS(records!E2:E572,records!A2:A572,template!A7, records!B2:B572, "&gt;=" &amp; template!D1,records!B2:B572, "&lt;" &amp; template!E1)</f>
        <v>0</v>
      </c>
      <c r="E7">
        <f>SUMIFS(records!E2:E572,records!A2:A572,template!A7, records!B2:B572, "&gt;=" &amp; template!E1,records!B2:B572, "&lt;" &amp; template!F1)</f>
        <v>0</v>
      </c>
      <c r="F7">
        <f>SUMIFS(records!E2:E572,records!A2:A572,template!A7, records!B2:B572, "&gt;=" &amp; template!F1,records!B2:B572, "&lt;" &amp; template!G1)</f>
        <v>0</v>
      </c>
      <c r="G7">
        <f>SUMIFS(records!E2:E572,records!A2:A572,template!A7, records!B2:B572, "&gt;=" &amp; template!G1,records!B2:B572, "&lt;" &amp; template!H1)</f>
        <v>0</v>
      </c>
      <c r="H7">
        <f>SUMIFS(records!E2:E572,records!A2:A572,template!A7, records!B2:B572, "&gt;=" &amp; template!H1,records!B2:B572, "&lt;" &amp; template!I1)</f>
        <v>0</v>
      </c>
      <c r="I7">
        <f>SUMIFS(records!E2:E572,records!A2:A572,template!A7, records!B2:B572, "&gt;=" &amp; template!I1,records!B2:B572, "&lt;" &amp; template!J1)</f>
        <v>0</v>
      </c>
      <c r="J7">
        <f>SUMIFS(records!E2:E572,records!A2:A572,template!A7, records!B2:B572, "&gt;=" &amp; template!J1,records!B2:B572, "&lt;" &amp; template!K1)</f>
        <v>0</v>
      </c>
      <c r="K7">
        <f>SUMIFS(records!E2:E572,records!A2:A572,template!A7, records!B2:B572, "&gt;=" &amp; template!K1,records!B2:B572, "&lt;" &amp; template!L1)</f>
        <v>0</v>
      </c>
      <c r="L7">
        <f>SUMIFS(records!E2:E572,records!A2:A572,template!A7, records!B2:B572, "&gt;=" &amp; template!L1,records!B2:B572, "&lt;" &amp; template!M1)</f>
        <v>0</v>
      </c>
      <c r="M7">
        <f>SUMIFS(records!E2:E572,records!A2:A572,template!A7, records!B2:B572, "&gt;=" &amp; template!M1,records!B2:B572, "&lt;" &amp; template!N1)</f>
        <v>0</v>
      </c>
      <c r="N7">
        <f>SUMIFS(records!E2:E572,records!A2:A572,template!A7, records!B2:B572, "&gt;=" &amp; template!N1,records!B2:B572, "&lt;" &amp; template!O1)</f>
        <v>0</v>
      </c>
      <c r="O7">
        <f>SUMIFS(records!E2:E572,records!A2:A572,template!A7, records!B2:B572, "&gt;=" &amp; template!O1,records!B2:B572, "&lt;" &amp; template!P1)</f>
        <v>0</v>
      </c>
      <c r="P7">
        <f>SUMIFS(records!E2:E572,records!A2:A572,template!A7, records!B2:B572, "&gt;=" &amp; template!P1,records!B2:B572, "&lt;" &amp; template!Q1)</f>
        <v>16</v>
      </c>
      <c r="Q7">
        <f>SUMIFS(records!E2:E572,records!A2:A572,template!A7, records!B2:B572, "&gt;=" &amp; template!Q1,records!B2:B572, "&lt;" &amp; template!R1)</f>
        <v>0</v>
      </c>
      <c r="R7">
        <f>SUMIFS(records!E2:E572,records!A2:A572,template!A7, records!B2:B572, "&gt;=" &amp; template!R1,records!B2:B572, "&lt;" &amp; template!S1)</f>
        <v>0</v>
      </c>
      <c r="S7">
        <f>SUMIFS(records!E2:E572,records!A2:A572,template!A7, records!B2:B572, "&gt;=" &amp; template!S1,records!B2:B572, "&lt;" &amp; template!T1)</f>
        <v>0</v>
      </c>
      <c r="T7">
        <f>SUMIFS(records!E2:E572,records!A2:A572,template!A7, records!B2:B572, "&gt;=" &amp; template!T1,records!B2:B572, "&lt;" &amp; template!U1)</f>
        <v>0</v>
      </c>
      <c r="U7">
        <f>SUMIFS(records!E2:E572,records!A2:A572,template!A7, records!B2:B572, "&gt;=" &amp; template!U1,records!B2:B572, "&lt;" &amp; template!V1)</f>
        <v>32</v>
      </c>
      <c r="V7">
        <f>SUMIFS(records!E2:E572,records!A2:A572,template!A7, records!B2:B572, "&gt;=" &amp; template!V1,records!B2:B572, "&lt;" &amp; template!W1)</f>
        <v>0</v>
      </c>
      <c r="W7">
        <f>SUMIFS(records!E2:E572,records!A2:A572,template!A7, records!B2:B572, "&gt;=" &amp; template!W1,records!B2:B572, "&lt;" &amp; template!X1)</f>
        <v>0</v>
      </c>
      <c r="X7">
        <f>SUMIFS(records!E2:E572,records!A2:A572,template!A7, records!B2:B572, "&gt;=" &amp; template!X1,records!B2:B572, "&lt;" &amp; template!Y1)</f>
        <v>0</v>
      </c>
      <c r="Y7">
        <f>SUMIFS(records!E2:E572,records!A2:A572,template!A7, records!B2:B572, "&gt;=" &amp; template!Y1,records!B2:B572, "&lt;" &amp; template!Z1)</f>
        <v>0</v>
      </c>
      <c r="Z7">
        <f>SUMIFS(records!E2:E572,records!A2:A572,template!A7, records!B2:B572, "&gt;=" &amp; template!Z1)</f>
        <v>98.7</v>
      </c>
      <c r="AA7">
        <f>SUMIFS(records!E2:E572,records!A2:A572,template!A7,records!G2:G572,template!AA1)</f>
        <v>37</v>
      </c>
      <c r="AB7">
        <f>SUMIFS(records!E2:E572,records!A2:A572,template!A7,records!G2:G572,template!AB1)</f>
        <v>0</v>
      </c>
      <c r="AC7">
        <f>SUMIFS(records!E2:E572,records!A2:A572,template!A7,records!G2:G572,template!AC1)</f>
        <v>0</v>
      </c>
      <c r="AD7">
        <f>SUMIFS(records!E2:E572,records!A2:A572,template!A7,records!G2:G572,template!AD1)</f>
        <v>0</v>
      </c>
      <c r="AE7">
        <f>SUMIFS(records!E2:E572,records!A2:A572,template!A7,records!C2:C572,template!AE1)</f>
        <v>0</v>
      </c>
      <c r="AF7">
        <f>SUMIFS(records!E2:E572,records!A2:A572,template!A7,records!C2:C572,template!AF1)</f>
        <v>16</v>
      </c>
      <c r="AG7">
        <f>SUMIFS(records!E2:E572,records!A2:A572,template!A7,records!C2:C572,template!AG1)</f>
        <v>0</v>
      </c>
      <c r="AH7">
        <f>SUMIFS(records!E2:E572,records!A2:A572,template!A7,records!C2:C572,template!AH1)</f>
        <v>0</v>
      </c>
      <c r="AI7">
        <f>SUMIFS(records!E2:E572,records!A2:A572,template!A7,records!C2:C572,template!AI1)</f>
        <v>0</v>
      </c>
      <c r="AJ7">
        <f>SUMIFS(records!E2:E572,records!A2:A572,template!A7,records!C2:C572,template!AJ1)</f>
        <v>0</v>
      </c>
      <c r="AK7">
        <f>SUMIFS(records!E2:E572,records!A2:A572,template!A7,records!C2:C572,template!AK1)</f>
        <v>11</v>
      </c>
      <c r="AL7">
        <f>SUMIFS(records!E2:E572,records!A2:A572,template!A7,records!C2:C572,template!AL1)</f>
        <v>21</v>
      </c>
      <c r="AM7">
        <f>SUMIFS(records!E2:E572,records!A2:A572,template!A7,records!C2:C572,template!AM1)</f>
        <v>0</v>
      </c>
      <c r="AN7">
        <f>SUMIFS(records!E2:E572,records!A2:A572,template!A7,records!C2:C572,template!AN1)</f>
        <v>98.7</v>
      </c>
      <c r="AO7">
        <f>SUMIFS(records!E2:E572,records!A2:A572,template!A7,records!C2:C572,template!AO1)</f>
        <v>0</v>
      </c>
      <c r="AP7">
        <f>SUMIFS(records!E2:E572,records!A2:A572,template!A7,records!C2:C572,template!AP1)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SUMIFS(records!E2:E572,records!A2:A572,template!A8, records!B2:B572, "&gt;=" &amp; template!C1,records!B2:B572, "&lt;" &amp; template!D1)</f>
        <v>0</v>
      </c>
      <c r="D8" s="14">
        <f>SUMIFS(records!E2:E572,records!A2:A572,template!A8, records!B2:B572, "&gt;=" &amp; template!D1,records!B2:B572, "&lt;" &amp; template!E1)</f>
        <v>0</v>
      </c>
      <c r="E8">
        <f>SUMIFS(records!E2:E572,records!A2:A572,template!A8, records!B2:B572, "&gt;=" &amp; template!E1,records!B2:B572, "&lt;" &amp; template!F1)</f>
        <v>0</v>
      </c>
      <c r="F8">
        <f>SUMIFS(records!E2:E572,records!A2:A572,template!A8, records!B2:B572, "&gt;=" &amp; template!F1,records!B2:B572, "&lt;" &amp; template!G1)</f>
        <v>0</v>
      </c>
      <c r="G8">
        <f>SUMIFS(records!E2:E572,records!A2:A572,template!A8, records!B2:B572, "&gt;=" &amp; template!G1,records!B2:B572, "&lt;" &amp; template!H1)</f>
        <v>0</v>
      </c>
      <c r="H8">
        <f>SUMIFS(records!E2:E572,records!A2:A572,template!A8, records!B2:B572, "&gt;=" &amp; template!H1,records!B2:B572, "&lt;" &amp; template!I1)</f>
        <v>0</v>
      </c>
      <c r="I8">
        <f>SUMIFS(records!E2:E572,records!A2:A572,template!A8, records!B2:B572, "&gt;=" &amp; template!I1,records!B2:B572, "&lt;" &amp; template!J1)</f>
        <v>0</v>
      </c>
      <c r="J8">
        <f>SUMIFS(records!E2:E572,records!A2:A572,template!A8, records!B2:B572, "&gt;=" &amp; template!J1,records!B2:B572, "&lt;" &amp; template!K1)</f>
        <v>0</v>
      </c>
      <c r="K8">
        <f>SUMIFS(records!E2:E572,records!A2:A572,template!A8, records!B2:B572, "&gt;=" &amp; template!K1,records!B2:B572, "&lt;" &amp; template!L1)</f>
        <v>2000</v>
      </c>
      <c r="L8">
        <f>SUMIFS(records!E2:E572,records!A2:A572,template!A8, records!B2:B572, "&gt;=" &amp; template!L1,records!B2:B572, "&lt;" &amp; template!M1)</f>
        <v>0</v>
      </c>
      <c r="M8">
        <f>SUMIFS(records!E2:E572,records!A2:A572,template!A8, records!B2:B572, "&gt;=" &amp; template!M1,records!B2:B572, "&lt;" &amp; template!N1)</f>
        <v>0</v>
      </c>
      <c r="N8">
        <f>SUMIFS(records!E2:E572,records!A2:A572,template!A8, records!B2:B572, "&gt;=" &amp; template!N1,records!B2:B572, "&lt;" &amp; template!O1)</f>
        <v>0</v>
      </c>
      <c r="O8">
        <f>SUMIFS(records!E2:E572,records!A2:A572,template!A8, records!B2:B572, "&gt;=" &amp; template!O1,records!B2:B572, "&lt;" &amp; template!P1)</f>
        <v>17.98</v>
      </c>
      <c r="P8">
        <f>SUMIFS(records!E2:E572,records!A2:A572,template!A8, records!B2:B572, "&gt;=" &amp; template!P1,records!B2:B572, "&lt;" &amp; template!Q1)</f>
        <v>0</v>
      </c>
      <c r="Q8">
        <f>SUMIFS(records!E2:E572,records!A2:A572,template!A8, records!B2:B572, "&gt;=" &amp; template!Q1,records!B2:B572, "&lt;" &amp; template!R1)</f>
        <v>0</v>
      </c>
      <c r="R8">
        <f>SUMIFS(records!E2:E572,records!A2:A572,template!A8, records!B2:B572, "&gt;=" &amp; template!R1,records!B2:B572, "&lt;" &amp; template!S1)</f>
        <v>0</v>
      </c>
      <c r="S8">
        <f>SUMIFS(records!E2:E572,records!A2:A572,template!A8, records!B2:B572, "&gt;=" &amp; template!S1,records!B2:B572, "&lt;" &amp; template!T1)</f>
        <v>0</v>
      </c>
      <c r="T8">
        <f>SUMIFS(records!E2:E572,records!A2:A572,template!A8, records!B2:B572, "&gt;=" &amp; template!T1,records!B2:B572, "&lt;" &amp; template!U1)</f>
        <v>0</v>
      </c>
      <c r="U8">
        <f>SUMIFS(records!E2:E572,records!A2:A572,template!A8, records!B2:B572, "&gt;=" &amp; template!U1,records!B2:B572, "&lt;" &amp; template!V1)</f>
        <v>0</v>
      </c>
      <c r="V8">
        <f>SUMIFS(records!E2:E572,records!A2:A572,template!A8, records!B2:B572, "&gt;=" &amp; template!V1,records!B2:B572, "&lt;" &amp; template!W1)</f>
        <v>0</v>
      </c>
      <c r="W8">
        <f>SUMIFS(records!E2:E572,records!A2:A572,template!A8, records!B2:B572, "&gt;=" &amp; template!W1,records!B2:B572, "&lt;" &amp; template!X1)</f>
        <v>0</v>
      </c>
      <c r="X8">
        <f>SUMIFS(records!E2:E572,records!A2:A572,template!A8, records!B2:B572, "&gt;=" &amp; template!X1,records!B2:B572, "&lt;" &amp; template!Y1)</f>
        <v>0</v>
      </c>
      <c r="Y8">
        <f>SUMIFS(records!E2:E572,records!A2:A572,template!A8, records!B2:B572, "&gt;=" &amp; template!Y1,records!B2:B572, "&lt;" &amp; template!Z1)</f>
        <v>0</v>
      </c>
      <c r="Z8">
        <f>SUMIFS(records!E2:E572,records!A2:A572,template!A8, records!B2:B572, "&gt;=" &amp; template!Z1)</f>
        <v>0</v>
      </c>
      <c r="AA8">
        <f>SUMIFS(records!E2:E572,records!A2:A572,template!A8,records!G2:G572,template!AA1)</f>
        <v>0</v>
      </c>
      <c r="AB8">
        <f>SUMIFS(records!E2:E572,records!A2:A572,template!A8,records!G2:G572,template!AB1)</f>
        <v>2000</v>
      </c>
      <c r="AC8">
        <f>SUMIFS(records!E2:E572,records!A2:A572,template!A8,records!G2:G572,template!AC1)</f>
        <v>0</v>
      </c>
      <c r="AD8">
        <f>SUMIFS(records!E2:E572,records!A2:A572,template!A8,records!G2:G572,template!AD1)</f>
        <v>0</v>
      </c>
      <c r="AE8">
        <f>SUMIFS(records!E2:E572,records!A2:A572,template!A8,records!C2:C572,template!AE1)</f>
        <v>0</v>
      </c>
      <c r="AF8">
        <f>SUMIFS(records!E2:E572,records!A2:A572,template!A8,records!C2:C572,template!AF1)</f>
        <v>17.98</v>
      </c>
      <c r="AG8">
        <f>SUMIFS(records!E2:E572,records!A2:A572,template!A8,records!C2:C572,template!AG1)</f>
        <v>0</v>
      </c>
      <c r="AH8">
        <f>SUMIFS(records!E2:E572,records!A2:A572,template!A8,records!C2:C572,template!AH1)</f>
        <v>0</v>
      </c>
      <c r="AI8">
        <f>SUMIFS(records!E2:E572,records!A2:A572,template!A8,records!C2:C572,template!AI1)</f>
        <v>0</v>
      </c>
      <c r="AJ8">
        <f>SUMIFS(records!E2:E572,records!A2:A572,template!A8,records!C2:C572,template!AJ1)</f>
        <v>0</v>
      </c>
      <c r="AK8">
        <f>SUMIFS(records!E2:E572,records!A2:A572,template!A8,records!C2:C572,template!AK1)</f>
        <v>0</v>
      </c>
      <c r="AL8">
        <f>SUMIFS(records!E2:E572,records!A2:A572,template!A8,records!C2:C572,template!AL1)</f>
        <v>0</v>
      </c>
      <c r="AM8">
        <f>SUMIFS(records!E2:E572,records!A2:A572,template!A8,records!C2:C572,template!AM1)</f>
        <v>0</v>
      </c>
      <c r="AN8">
        <f>SUMIFS(records!E2:E572,records!A2:A572,template!A8,records!C2:C572,template!AN1)</f>
        <v>0</v>
      </c>
      <c r="AO8">
        <f>SUMIFS(records!E2:E572,records!A2:A572,template!A8,records!C2:C572,template!AO1)</f>
        <v>0</v>
      </c>
      <c r="AP8">
        <f>SUMIFS(records!E2:E572,records!A2:A572,template!A8,records!C2:C572,template!AP1)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SUMIFS(records!E2:E572,records!A2:A572,template!A9, records!B2:B572, "&gt;=" &amp; template!C1,records!B2:B572, "&lt;" &amp; template!D1)</f>
        <v>0</v>
      </c>
      <c r="D9" s="14">
        <f>SUMIFS(records!E2:E572,records!A2:A572,template!A9, records!B2:B572, "&gt;=" &amp; template!D1,records!B2:B572, "&lt;" &amp; template!E1)</f>
        <v>0</v>
      </c>
      <c r="E9">
        <f>SUMIFS(records!E2:E572,records!A2:A572,template!A9, records!B2:B572, "&gt;=" &amp; template!E1,records!B2:B572, "&lt;" &amp; template!F1)</f>
        <v>0</v>
      </c>
      <c r="F9">
        <f>SUMIFS(records!E2:E572,records!A2:A572,template!A9, records!B2:B572, "&gt;=" &amp; template!F1,records!B2:B572, "&lt;" &amp; template!G1)</f>
        <v>0</v>
      </c>
      <c r="G9">
        <f>SUMIFS(records!E2:E572,records!A2:A572,template!A9, records!B2:B572, "&gt;=" &amp; template!G1,records!B2:B572, "&lt;" &amp; template!H1)</f>
        <v>0</v>
      </c>
      <c r="H9">
        <f>SUMIFS(records!E2:E572,records!A2:A572,template!A9, records!B2:B572, "&gt;=" &amp; template!H1,records!B2:B572, "&lt;" &amp; template!I1)</f>
        <v>0</v>
      </c>
      <c r="I9">
        <f>SUMIFS(records!E2:E572,records!A2:A572,template!A9, records!B2:B572, "&gt;=" &amp; template!I1,records!B2:B572, "&lt;" &amp; template!J1)</f>
        <v>0</v>
      </c>
      <c r="J9">
        <f>SUMIFS(records!E2:E572,records!A2:A572,template!A9, records!B2:B572, "&gt;=" &amp; template!J1,records!B2:B572, "&lt;" &amp; template!K1)</f>
        <v>0</v>
      </c>
      <c r="K9">
        <f>SUMIFS(records!E2:E572,records!A2:A572,template!A9, records!B2:B572, "&gt;=" &amp; template!K1,records!B2:B572, "&lt;" &amp; template!L1)</f>
        <v>0</v>
      </c>
      <c r="L9">
        <f>SUMIFS(records!E2:E572,records!A2:A572,template!A9, records!B2:B572, "&gt;=" &amp; template!L1,records!B2:B572, "&lt;" &amp; template!M1)</f>
        <v>0</v>
      </c>
      <c r="M9">
        <f>SUMIFS(records!E2:E572,records!A2:A572,template!A9, records!B2:B572, "&gt;=" &amp; template!M1,records!B2:B572, "&lt;" &amp; template!N1)</f>
        <v>0</v>
      </c>
      <c r="N9">
        <f>SUMIFS(records!E2:E572,records!A2:A572,template!A9, records!B2:B572, "&gt;=" &amp; template!N1,records!B2:B572, "&lt;" &amp; template!O1)</f>
        <v>2</v>
      </c>
      <c r="O9">
        <f>SUMIFS(records!E2:E572,records!A2:A572,template!A9, records!B2:B572, "&gt;=" &amp; template!O1,records!B2:B572, "&lt;" &amp; template!P1)</f>
        <v>0</v>
      </c>
      <c r="P9">
        <f>SUMIFS(records!E2:E572,records!A2:A572,template!A9, records!B2:B572, "&gt;=" &amp; template!P1,records!B2:B572, "&lt;" &amp; template!Q1)</f>
        <v>20</v>
      </c>
      <c r="Q9">
        <f>SUMIFS(records!E2:E572,records!A2:A572,template!A9, records!B2:B572, "&gt;=" &amp; template!Q1,records!B2:B572, "&lt;" &amp; template!R1)</f>
        <v>10.5</v>
      </c>
      <c r="R9">
        <f>SUMIFS(records!E2:E572,records!A2:A572,template!A9, records!B2:B572, "&gt;=" &amp; template!R1,records!B2:B572, "&lt;" &amp; template!S1)</f>
        <v>0</v>
      </c>
      <c r="S9">
        <f>SUMIFS(records!E2:E572,records!A2:A572,template!A9, records!B2:B572, "&gt;=" &amp; template!S1,records!B2:B572, "&lt;" &amp; template!T1)</f>
        <v>0</v>
      </c>
      <c r="T9">
        <f>SUMIFS(records!E2:E572,records!A2:A572,template!A9, records!B2:B572, "&gt;=" &amp; template!T1,records!B2:B572, "&lt;" &amp; template!U1)</f>
        <v>0</v>
      </c>
      <c r="U9">
        <f>SUMIFS(records!E2:E572,records!A2:A572,template!A9, records!B2:B572, "&gt;=" &amp; template!U1,records!B2:B572, "&lt;" &amp; template!V1)</f>
        <v>0</v>
      </c>
      <c r="V9">
        <f>SUMIFS(records!E2:E572,records!A2:A572,template!A9, records!B2:B572, "&gt;=" &amp; template!V1,records!B2:B572, "&lt;" &amp; template!W1)</f>
        <v>0</v>
      </c>
      <c r="W9">
        <f>SUMIFS(records!E2:E572,records!A2:A572,template!A9, records!B2:B572, "&gt;=" &amp; template!W1,records!B2:B572, "&lt;" &amp; template!X1)</f>
        <v>0</v>
      </c>
      <c r="X9">
        <f>SUMIFS(records!E2:E572,records!A2:A572,template!A9, records!B2:B572, "&gt;=" &amp; template!X1,records!B2:B572, "&lt;" &amp; template!Y1)</f>
        <v>0</v>
      </c>
      <c r="Y9">
        <f>SUMIFS(records!E2:E572,records!A2:A572,template!A9, records!B2:B572, "&gt;=" &amp; template!Y1,records!B2:B572, "&lt;" &amp; template!Z1)</f>
        <v>1500</v>
      </c>
      <c r="Z9">
        <f>SUMIFS(records!E2:E572,records!A2:A572,template!A9, records!B2:B572, "&gt;=" &amp; template!Z1)</f>
        <v>0</v>
      </c>
      <c r="AA9">
        <f>SUMIFS(records!E2:E572,records!A2:A572,template!A9,records!G2:G572,template!AA1)</f>
        <v>1502</v>
      </c>
      <c r="AB9">
        <f>SUMIFS(records!E2:E572,records!A2:A572,template!A9,records!G2:G572,template!AB1)</f>
        <v>30.5</v>
      </c>
      <c r="AC9">
        <f>SUMIFS(records!E2:E572,records!A2:A572,template!A9,records!G2:G572,template!AC1)</f>
        <v>0</v>
      </c>
      <c r="AD9">
        <f>SUMIFS(records!E2:E572,records!A2:A572,template!A9,records!G2:G572,template!AD1)</f>
        <v>0</v>
      </c>
      <c r="AE9">
        <f>SUMIFS(records!E2:E572,records!A2:A572,template!A9,records!C2:C572,template!AE1)</f>
        <v>2</v>
      </c>
      <c r="AF9">
        <f>SUMIFS(records!E2:E572,records!A2:A572,template!A9,records!C2:C572,template!AF1)</f>
        <v>20</v>
      </c>
      <c r="AG9">
        <f>SUMIFS(records!E2:E572,records!A2:A572,template!A9,records!C2:C572,template!AG1)</f>
        <v>0</v>
      </c>
      <c r="AH9">
        <f>SUMIFS(records!E2:E572,records!A2:A572,template!A9,records!C2:C572,template!AH1)</f>
        <v>1500</v>
      </c>
      <c r="AI9">
        <f>SUMIFS(records!E2:E572,records!A2:A572,template!A9,records!C2:C572,template!AI1)</f>
        <v>0</v>
      </c>
      <c r="AJ9">
        <f>SUMIFS(records!E2:E572,records!A2:A572,template!A9,records!C2:C572,template!AJ1)</f>
        <v>10.5</v>
      </c>
      <c r="AK9">
        <f>SUMIFS(records!E2:E572,records!A2:A572,template!A9,records!C2:C572,template!AK1)</f>
        <v>0</v>
      </c>
      <c r="AL9">
        <f>SUMIFS(records!E2:E572,records!A2:A572,template!A9,records!C2:C572,template!AL1)</f>
        <v>0</v>
      </c>
      <c r="AM9">
        <f>SUMIFS(records!E2:E572,records!A2:A572,template!A9,records!C2:C572,template!AM1)</f>
        <v>0</v>
      </c>
      <c r="AN9">
        <f>SUMIFS(records!E2:E572,records!A2:A572,template!A9,records!C2:C572,template!AN1)</f>
        <v>0</v>
      </c>
      <c r="AO9">
        <f>SUMIFS(records!E2:E572,records!A2:A572,template!A9,records!C2:C572,template!AO1)</f>
        <v>0</v>
      </c>
      <c r="AP9">
        <f>SUMIFS(records!E2:E572,records!A2:A572,template!A9,records!C2:C572,template!AP1)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SUMIFS(records!E2:E572,records!A2:A572,template!A10, records!B2:B572, "&gt;=" &amp; template!C1,records!B2:B572, "&lt;" &amp; template!D1)</f>
        <v>0</v>
      </c>
      <c r="D10" s="14">
        <f>SUMIFS(records!E2:E572,records!A2:A572,template!A10, records!B2:B572, "&gt;=" &amp; template!D1,records!B2:B572, "&lt;" &amp; template!E1)</f>
        <v>0</v>
      </c>
      <c r="E10">
        <f>SUMIFS(records!E2:E572,records!A2:A572,template!A10, records!B2:B572, "&gt;=" &amp; template!E1,records!B2:B572, "&lt;" &amp; template!F1)</f>
        <v>0</v>
      </c>
      <c r="F10">
        <f>SUMIFS(records!E2:E572,records!A2:A572,template!A10, records!B2:B572, "&gt;=" &amp; template!F1,records!B2:B572, "&lt;" &amp; template!G1)</f>
        <v>0</v>
      </c>
      <c r="G10">
        <f>SUMIFS(records!E2:E572,records!A2:A572,template!A10, records!B2:B572, "&gt;=" &amp; template!G1,records!B2:B572, "&lt;" &amp; template!H1)</f>
        <v>0</v>
      </c>
      <c r="H10">
        <f>SUMIFS(records!E2:E572,records!A2:A572,template!A10, records!B2:B572, "&gt;=" &amp; template!H1,records!B2:B572, "&lt;" &amp; template!I1)</f>
        <v>0</v>
      </c>
      <c r="I10">
        <f>SUMIFS(records!E2:E572,records!A2:A572,template!A10, records!B2:B572, "&gt;=" &amp; template!I1,records!B2:B572, "&lt;" &amp; template!J1)</f>
        <v>0</v>
      </c>
      <c r="J10">
        <f>SUMIFS(records!E2:E572,records!A2:A572,template!A10, records!B2:B572, "&gt;=" &amp; template!J1,records!B2:B572, "&lt;" &amp; template!K1)</f>
        <v>0</v>
      </c>
      <c r="K10">
        <f>SUMIFS(records!E2:E572,records!A2:A572,template!A10, records!B2:B572, "&gt;=" &amp; template!K1,records!B2:B572, "&lt;" &amp; template!L1)</f>
        <v>0</v>
      </c>
      <c r="L10">
        <f>SUMIFS(records!E2:E572,records!A2:A572,template!A10, records!B2:B572, "&gt;=" &amp; template!L1,records!B2:B572, "&lt;" &amp; template!M1)</f>
        <v>18</v>
      </c>
      <c r="M10">
        <f>SUMIFS(records!E2:E572,records!A2:A572,template!A10, records!B2:B572, "&gt;=" &amp; template!M1,records!B2:B572, "&lt;" &amp; template!N1)</f>
        <v>15</v>
      </c>
      <c r="N10">
        <f>SUMIFS(records!E2:E572,records!A2:A572,template!A10, records!B2:B572, "&gt;=" &amp; template!N1,records!B2:B572, "&lt;" &amp; template!O1)</f>
        <v>30</v>
      </c>
      <c r="O10">
        <f>SUMIFS(records!E2:E572,records!A2:A572,template!A10, records!B2:B572, "&gt;=" &amp; template!O1,records!B2:B572, "&lt;" &amp; template!P1)</f>
        <v>0</v>
      </c>
      <c r="P10">
        <f>SUMIFS(records!E2:E572,records!A2:A572,template!A10, records!B2:B572, "&gt;=" &amp; template!P1,records!B2:B572, "&lt;" &amp; template!Q1)</f>
        <v>30</v>
      </c>
      <c r="Q10">
        <f>SUMIFS(records!E2:E572,records!A2:A572,template!A10, records!B2:B572, "&gt;=" &amp; template!Q1,records!B2:B572, "&lt;" &amp; template!R1)</f>
        <v>0</v>
      </c>
      <c r="R10">
        <f>SUMIFS(records!E2:E572,records!A2:A572,template!A10, records!B2:B572, "&gt;=" &amp; template!R1,records!B2:B572, "&lt;" &amp; template!S1)</f>
        <v>6</v>
      </c>
      <c r="S10">
        <f>SUMIFS(records!E2:E572,records!A2:A572,template!A10, records!B2:B572, "&gt;=" &amp; template!S1,records!B2:B572, "&lt;" &amp; template!T1)</f>
        <v>0</v>
      </c>
      <c r="T10">
        <f>SUMIFS(records!E2:E572,records!A2:A572,template!A10, records!B2:B572, "&gt;=" &amp; template!T1,records!B2:B572, "&lt;" &amp; template!U1)</f>
        <v>10</v>
      </c>
      <c r="U10">
        <f>SUMIFS(records!E2:E572,records!A2:A572,template!A10, records!B2:B572, "&gt;=" &amp; template!U1,records!B2:B572, "&lt;" &amp; template!V1)</f>
        <v>0</v>
      </c>
      <c r="V10">
        <f>SUMIFS(records!E2:E572,records!A2:A572,template!A10, records!B2:B572, "&gt;=" &amp; template!V1,records!B2:B572, "&lt;" &amp; template!W1)</f>
        <v>0</v>
      </c>
      <c r="W10">
        <f>SUMIFS(records!E2:E572,records!A2:A572,template!A10, records!B2:B572, "&gt;=" &amp; template!W1,records!B2:B572, "&lt;" &amp; template!X1)</f>
        <v>0</v>
      </c>
      <c r="X10">
        <f>SUMIFS(records!E2:E572,records!A2:A572,template!A10, records!B2:B572, "&gt;=" &amp; template!X1,records!B2:B572, "&lt;" &amp; template!Y1)</f>
        <v>0</v>
      </c>
      <c r="Y10">
        <f>SUMIFS(records!E2:E572,records!A2:A572,template!A10, records!B2:B572, "&gt;=" &amp; template!Y1,records!B2:B572, "&lt;" &amp; template!Z1)</f>
        <v>0</v>
      </c>
      <c r="Z10">
        <f>SUMIFS(records!E2:E572,records!A2:A572,template!A10, records!B2:B572, "&gt;=" &amp; template!Z1)</f>
        <v>0</v>
      </c>
      <c r="AA10">
        <f>SUMIFS(records!E2:E572,records!A2:A572,template!A10,records!G2:G572,template!AA1)</f>
        <v>94</v>
      </c>
      <c r="AB10">
        <f>SUMIFS(records!E2:E572,records!A2:A572,template!A10,records!G2:G572,template!AB1)</f>
        <v>0</v>
      </c>
      <c r="AC10">
        <f>SUMIFS(records!E2:E572,records!A2:A572,template!A10,records!G2:G572,template!AC1)</f>
        <v>15</v>
      </c>
      <c r="AD10">
        <f>SUMIFS(records!E2:E572,records!A2:A572,template!A10,records!G2:G572,template!AD1)</f>
        <v>0</v>
      </c>
      <c r="AE10">
        <f>SUMIFS(records!E2:E572,records!A2:A572,template!A10,records!C2:C572,template!AE1)</f>
        <v>33</v>
      </c>
      <c r="AF10">
        <f>SUMIFS(records!E2:E572,records!A2:A572,template!A10,records!C2:C572,template!AF1)</f>
        <v>30</v>
      </c>
      <c r="AG10">
        <f>SUMIFS(records!E2:E572,records!A2:A572,template!A10,records!C2:C572,template!AG1)</f>
        <v>0</v>
      </c>
      <c r="AH10">
        <f>SUMIFS(records!E2:E572,records!A2:A572,template!A10,records!C2:C572,template!AH1)</f>
        <v>0</v>
      </c>
      <c r="AI10">
        <f>SUMIFS(records!E2:E572,records!A2:A572,template!A10,records!C2:C572,template!AI1)</f>
        <v>0</v>
      </c>
      <c r="AJ10">
        <f>SUMIFS(records!E2:E572,records!A2:A572,template!A10,records!C2:C572,template!AJ1)</f>
        <v>6</v>
      </c>
      <c r="AK10">
        <f>SUMIFS(records!E2:E572,records!A2:A572,template!A10,records!C2:C572,template!AK1)</f>
        <v>0</v>
      </c>
      <c r="AL10">
        <f>SUMIFS(records!E2:E572,records!A2:A572,template!A10,records!C2:C572,template!AL1)</f>
        <v>0</v>
      </c>
      <c r="AM10">
        <f>SUMIFS(records!E2:E572,records!A2:A572,template!A10,records!C2:C572,template!AM1)</f>
        <v>0</v>
      </c>
      <c r="AN10">
        <f>SUMIFS(records!E2:E572,records!A2:A572,template!A10,records!C2:C572,template!AN1)</f>
        <v>0</v>
      </c>
      <c r="AO10">
        <f>SUMIFS(records!E2:E572,records!A2:A572,template!A10,records!C2:C572,template!AO1)</f>
        <v>10</v>
      </c>
      <c r="AP10">
        <f>SUMIFS(records!E2:E572,records!A2:A572,template!A10,records!C2:C572,template!AP1)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SUMIFS(records!E2:E572,records!A2:A572,template!A11, records!B2:B572, "&gt;=" &amp; template!C1,records!B2:B572, "&lt;" &amp; template!D1)</f>
        <v>0</v>
      </c>
      <c r="D11" s="14">
        <f>SUMIFS(records!E2:E572,records!A2:A572,template!A11, records!B2:B572, "&gt;=" &amp; template!D1,records!B2:B572, "&lt;" &amp; template!E1)</f>
        <v>0</v>
      </c>
      <c r="E11">
        <f>SUMIFS(records!E2:E572,records!A2:A572,template!A11, records!B2:B572, "&gt;=" &amp; template!E1,records!B2:B572, "&lt;" &amp; template!F1)</f>
        <v>0</v>
      </c>
      <c r="F11">
        <f>SUMIFS(records!E2:E572,records!A2:A572,template!A11, records!B2:B572, "&gt;=" &amp; template!F1,records!B2:B572, "&lt;" &amp; template!G1)</f>
        <v>0</v>
      </c>
      <c r="G11">
        <f>SUMIFS(records!E2:E572,records!A2:A572,template!A11, records!B2:B572, "&gt;=" &amp; template!G1,records!B2:B572, "&lt;" &amp; template!H1)</f>
        <v>0</v>
      </c>
      <c r="H11">
        <f>SUMIFS(records!E2:E572,records!A2:A572,template!A11, records!B2:B572, "&gt;=" &amp; template!H1,records!B2:B572, "&lt;" &amp; template!I1)</f>
        <v>0</v>
      </c>
      <c r="I11">
        <f>SUMIFS(records!E2:E572,records!A2:A572,template!A11, records!B2:B572, "&gt;=" &amp; template!I1,records!B2:B572, "&lt;" &amp; template!J1)</f>
        <v>0</v>
      </c>
      <c r="J11">
        <f>SUMIFS(records!E2:E572,records!A2:A572,template!A11, records!B2:B572, "&gt;=" &amp; template!J1,records!B2:B572, "&lt;" &amp; template!K1)</f>
        <v>0</v>
      </c>
      <c r="K11">
        <f>SUMIFS(records!E2:E572,records!A2:A572,template!A11, records!B2:B572, "&gt;=" &amp; template!K1,records!B2:B572, "&lt;" &amp; template!L1)</f>
        <v>0</v>
      </c>
      <c r="L11">
        <f>SUMIFS(records!E2:E572,records!A2:A572,template!A11, records!B2:B572, "&gt;=" &amp; template!L1,records!B2:B572, "&lt;" &amp; template!M1)</f>
        <v>0</v>
      </c>
      <c r="M11">
        <f>SUMIFS(records!E2:E572,records!A2:A572,template!A11, records!B2:B572, "&gt;=" &amp; template!M1,records!B2:B572, "&lt;" &amp; template!N1)</f>
        <v>0</v>
      </c>
      <c r="N11">
        <f>SUMIFS(records!E2:E572,records!A2:A572,template!A11, records!B2:B572, "&gt;=" &amp; template!N1,records!B2:B572, "&lt;" &amp; template!O1)</f>
        <v>18</v>
      </c>
      <c r="O11">
        <f>SUMIFS(records!E2:E572,records!A2:A572,template!A11, records!B2:B572, "&gt;=" &amp; template!O1,records!B2:B572, "&lt;" &amp; template!P1)</f>
        <v>0</v>
      </c>
      <c r="P11">
        <f>SUMIFS(records!E2:E572,records!A2:A572,template!A11, records!B2:B572, "&gt;=" &amp; template!P1,records!B2:B572, "&lt;" &amp; template!Q1)</f>
        <v>0</v>
      </c>
      <c r="Q11">
        <f>SUMIFS(records!E2:E572,records!A2:A572,template!A11, records!B2:B572, "&gt;=" &amp; template!Q1,records!B2:B572, "&lt;" &amp; template!R1)</f>
        <v>51</v>
      </c>
      <c r="R11">
        <f>SUMIFS(records!E2:E572,records!A2:A572,template!A11, records!B2:B572, "&gt;=" &amp; template!R1,records!B2:B572, "&lt;" &amp; template!S1)</f>
        <v>15</v>
      </c>
      <c r="S11">
        <f>SUMIFS(records!E2:E572,records!A2:A572,template!A11, records!B2:B572, "&gt;=" &amp; template!S1,records!B2:B572, "&lt;" &amp; template!T1)</f>
        <v>0</v>
      </c>
      <c r="T11">
        <f>SUMIFS(records!E2:E572,records!A2:A572,template!A11, records!B2:B572, "&gt;=" &amp; template!T1,records!B2:B572, "&lt;" &amp; template!U1)</f>
        <v>31</v>
      </c>
      <c r="U11">
        <f>SUMIFS(records!E2:E572,records!A2:A572,template!A11, records!B2:B572, "&gt;=" &amp; template!U1,records!B2:B572, "&lt;" &amp; template!V1)</f>
        <v>0</v>
      </c>
      <c r="V11">
        <f>SUMIFS(records!E2:E572,records!A2:A572,template!A11, records!B2:B572, "&gt;=" &amp; template!V1,records!B2:B572, "&lt;" &amp; template!W1)</f>
        <v>0</v>
      </c>
      <c r="W11">
        <f>SUMIFS(records!E2:E572,records!A2:A572,template!A11, records!B2:B572, "&gt;=" &amp; template!W1,records!B2:B572, "&lt;" &amp; template!X1)</f>
        <v>0</v>
      </c>
      <c r="X11">
        <f>SUMIFS(records!E2:E572,records!A2:A572,template!A11, records!B2:B572, "&gt;=" &amp; template!X1,records!B2:B572, "&lt;" &amp; template!Y1)</f>
        <v>0</v>
      </c>
      <c r="Y11">
        <f>SUMIFS(records!E2:E572,records!A2:A572,template!A11, records!B2:B572, "&gt;=" &amp; template!Y1,records!B2:B572, "&lt;" &amp; template!Z1)</f>
        <v>0</v>
      </c>
      <c r="Z11">
        <f>SUMIFS(records!E2:E572,records!A2:A572,template!A11, records!B2:B572, "&gt;=" &amp; template!Z1)</f>
        <v>0</v>
      </c>
      <c r="AA11">
        <f>SUMIFS(records!E2:E572,records!A2:A572,template!A11,records!G2:G572,template!AA1)</f>
        <v>49</v>
      </c>
      <c r="AB11">
        <f>SUMIFS(records!E2:E572,records!A2:A572,template!A11,records!G2:G572,template!AB1)</f>
        <v>51</v>
      </c>
      <c r="AC11">
        <f>SUMIFS(records!E2:E572,records!A2:A572,template!A11,records!G2:G572,template!AC1)</f>
        <v>15</v>
      </c>
      <c r="AD11">
        <f>SUMIFS(records!E2:E572,records!A2:A572,template!A11,records!G2:G572,template!AD1)</f>
        <v>0</v>
      </c>
      <c r="AE11">
        <f>SUMIFS(records!E2:E572,records!A2:A572,template!A11,records!C2:C572,template!AE1)</f>
        <v>64</v>
      </c>
      <c r="AF11">
        <f>SUMIFS(records!E2:E572,records!A2:A572,template!A11,records!C2:C572,template!AF1)</f>
        <v>51</v>
      </c>
      <c r="AG11">
        <f>SUMIFS(records!E2:E572,records!A2:A572,template!A11,records!C2:C572,template!AG1)</f>
        <v>0</v>
      </c>
      <c r="AH11">
        <f>SUMIFS(records!E2:E572,records!A2:A572,template!A11,records!C2:C572,template!AH1)</f>
        <v>0</v>
      </c>
      <c r="AI11">
        <f>SUMIFS(records!E2:E572,records!A2:A572,template!A11,records!C2:C572,template!AI1)</f>
        <v>0</v>
      </c>
      <c r="AJ11">
        <f>SUMIFS(records!E2:E572,records!A2:A572,template!A11,records!C2:C572,template!AJ1)</f>
        <v>0</v>
      </c>
      <c r="AK11">
        <f>SUMIFS(records!E2:E572,records!A2:A572,template!A11,records!C2:C572,template!AK1)</f>
        <v>0</v>
      </c>
      <c r="AL11">
        <f>SUMIFS(records!E2:E572,records!A2:A572,template!A11,records!C2:C572,template!AL1)</f>
        <v>0</v>
      </c>
      <c r="AM11">
        <f>SUMIFS(records!E2:E572,records!A2:A572,template!A11,records!C2:C572,template!AM1)</f>
        <v>0</v>
      </c>
      <c r="AN11">
        <f>SUMIFS(records!E2:E572,records!A2:A572,template!A11,records!C2:C572,template!AN1)</f>
        <v>0</v>
      </c>
      <c r="AO11">
        <f>SUMIFS(records!E2:E572,records!A2:A572,template!A11,records!C2:C572,template!AO1)</f>
        <v>0</v>
      </c>
      <c r="AP11">
        <f>SUMIFS(records!E2:E572,records!A2:A572,template!A11,records!C2:C572,template!AP1)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SUMIFS(records!E2:E572,records!A2:A572,template!A12, records!B2:B572, "&gt;=" &amp; template!C1,records!B2:B572, "&lt;" &amp; template!D1)</f>
        <v>0</v>
      </c>
      <c r="D12" s="14">
        <f>SUMIFS(records!E2:E572,records!A2:A572,template!A12, records!B2:B572, "&gt;=" &amp; template!D1,records!B2:B572, "&lt;" &amp; template!E1)</f>
        <v>0</v>
      </c>
      <c r="E12">
        <f>SUMIFS(records!E2:E572,records!A2:A572,template!A12, records!B2:B572, "&gt;=" &amp; template!E1,records!B2:B572, "&lt;" &amp; template!F1)</f>
        <v>0</v>
      </c>
      <c r="F12">
        <f>SUMIFS(records!E2:E572,records!A2:A572,template!A12, records!B2:B572, "&gt;=" &amp; template!F1,records!B2:B572, "&lt;" &amp; template!G1)</f>
        <v>0</v>
      </c>
      <c r="G12">
        <f>SUMIFS(records!E2:E572,records!A2:A572,template!A12, records!B2:B572, "&gt;=" &amp; template!G1,records!B2:B572, "&lt;" &amp; template!H1)</f>
        <v>0</v>
      </c>
      <c r="H12">
        <f>SUMIFS(records!E2:E572,records!A2:A572,template!A12, records!B2:B572, "&gt;=" &amp; template!H1,records!B2:B572, "&lt;" &amp; template!I1)</f>
        <v>0</v>
      </c>
      <c r="I12">
        <f>SUMIFS(records!E2:E572,records!A2:A572,template!A12, records!B2:B572, "&gt;=" &amp; template!I1,records!B2:B572, "&lt;" &amp; template!J1)</f>
        <v>0</v>
      </c>
      <c r="J12">
        <f>SUMIFS(records!E2:E572,records!A2:A572,template!A12, records!B2:B572, "&gt;=" &amp; template!J1,records!B2:B572, "&lt;" &amp; template!K1)</f>
        <v>0</v>
      </c>
      <c r="K12">
        <f>SUMIFS(records!E2:E572,records!A2:A572,template!A12, records!B2:B572, "&gt;=" &amp; template!K1,records!B2:B572, "&lt;" &amp; template!L1)</f>
        <v>0</v>
      </c>
      <c r="L12">
        <f>SUMIFS(records!E2:E572,records!A2:A572,template!A12, records!B2:B572, "&gt;=" &amp; template!L1,records!B2:B572, "&lt;" &amp; template!M1)</f>
        <v>0</v>
      </c>
      <c r="M12">
        <f>SUMIFS(records!E2:E572,records!A2:A572,template!A12, records!B2:B572, "&gt;=" &amp; template!M1,records!B2:B572, "&lt;" &amp; template!N1)</f>
        <v>0</v>
      </c>
      <c r="N12">
        <f>SUMIFS(records!E2:E572,records!A2:A572,template!A12, records!B2:B572, "&gt;=" &amp; template!N1,records!B2:B572, "&lt;" &amp; template!O1)</f>
        <v>0</v>
      </c>
      <c r="O12">
        <f>SUMIFS(records!E2:E572,records!A2:A572,template!A12, records!B2:B572, "&gt;=" &amp; template!O1,records!B2:B572, "&lt;" &amp; template!P1)</f>
        <v>0</v>
      </c>
      <c r="P12">
        <f>SUMIFS(records!E2:E572,records!A2:A572,template!A12, records!B2:B572, "&gt;=" &amp; template!P1,records!B2:B572, "&lt;" &amp; template!Q1)</f>
        <v>0</v>
      </c>
      <c r="Q12">
        <f>SUMIFS(records!E2:E572,records!A2:A572,template!A12, records!B2:B572, "&gt;=" &amp; template!Q1,records!B2:B572, "&lt;" &amp; template!R1)</f>
        <v>0</v>
      </c>
      <c r="R12">
        <f>SUMIFS(records!E2:E572,records!A2:A572,template!A12, records!B2:B572, "&gt;=" &amp; template!R1,records!B2:B572, "&lt;" &amp; template!S1)</f>
        <v>0</v>
      </c>
      <c r="S12">
        <f>SUMIFS(records!E2:E572,records!A2:A572,template!A12, records!B2:B572, "&gt;=" &amp; template!S1,records!B2:B572, "&lt;" &amp; template!T1)</f>
        <v>88</v>
      </c>
      <c r="T12">
        <f>SUMIFS(records!E2:E572,records!A2:A572,template!A12, records!B2:B572, "&gt;=" &amp; template!T1,records!B2:B572, "&lt;" &amp; template!U1)</f>
        <v>0</v>
      </c>
      <c r="U12">
        <f>SUMIFS(records!E2:E572,records!A2:A572,template!A12, records!B2:B572, "&gt;=" &amp; template!U1,records!B2:B572, "&lt;" &amp; template!V1)</f>
        <v>12</v>
      </c>
      <c r="V12">
        <f>SUMIFS(records!E2:E572,records!A2:A572,template!A12, records!B2:B572, "&gt;=" &amp; template!V1,records!B2:B572, "&lt;" &amp; template!W1)</f>
        <v>0</v>
      </c>
      <c r="W12">
        <f>SUMIFS(records!E2:E572,records!A2:A572,template!A12, records!B2:B572, "&gt;=" &amp; template!W1,records!B2:B572, "&lt;" &amp; template!X1)</f>
        <v>0</v>
      </c>
      <c r="X12">
        <f>SUMIFS(records!E2:E572,records!A2:A572,template!A12, records!B2:B572, "&gt;=" &amp; template!X1,records!B2:B572, "&lt;" &amp; template!Y1)</f>
        <v>0</v>
      </c>
      <c r="Y12">
        <f>SUMIFS(records!E2:E572,records!A2:A572,template!A12, records!B2:B572, "&gt;=" &amp; template!Y1,records!B2:B572, "&lt;" &amp; template!Z1)</f>
        <v>0</v>
      </c>
      <c r="Z12">
        <f>SUMIFS(records!E2:E572,records!A2:A572,template!A12, records!B2:B572, "&gt;=" &amp; template!Z1)</f>
        <v>0</v>
      </c>
      <c r="AA12">
        <f>SUMIFS(records!E2:E572,records!A2:A572,template!A12,records!G2:G572,template!AA1)</f>
        <v>0</v>
      </c>
      <c r="AB12">
        <f>SUMIFS(records!E2:E572,records!A2:A572,template!A12,records!G2:G572,template!AB1)</f>
        <v>100</v>
      </c>
      <c r="AC12">
        <f>SUMIFS(records!E2:E572,records!A2:A572,template!A12,records!G2:G572,template!AC1)</f>
        <v>0</v>
      </c>
      <c r="AD12">
        <f>SUMIFS(records!E2:E572,records!A2:A572,template!A12,records!G2:G572,template!AD1)</f>
        <v>0</v>
      </c>
      <c r="AE12">
        <f>SUMIFS(records!E2:E572,records!A2:A572,template!A12,records!C2:C572,template!AE1)</f>
        <v>0</v>
      </c>
      <c r="AF12">
        <f>SUMIFS(records!E2:E572,records!A2:A572,template!A12,records!C2:C572,template!AF1)</f>
        <v>0</v>
      </c>
      <c r="AG12">
        <f>SUMIFS(records!E2:E572,records!A2:A572,template!A12,records!C2:C572,template!AG1)</f>
        <v>0</v>
      </c>
      <c r="AH12">
        <f>SUMIFS(records!E2:E572,records!A2:A572,template!A12,records!C2:C572,template!AH1)</f>
        <v>88</v>
      </c>
      <c r="AI12">
        <f>SUMIFS(records!E2:E572,records!A2:A572,template!A12,records!C2:C572,template!AI1)</f>
        <v>0</v>
      </c>
      <c r="AJ12">
        <f>SUMIFS(records!E2:E572,records!A2:A572,template!A12,records!C2:C572,template!AJ1)</f>
        <v>0</v>
      </c>
      <c r="AK12">
        <f>SUMIFS(records!E2:E572,records!A2:A572,template!A12,records!C2:C572,template!AK1)</f>
        <v>0</v>
      </c>
      <c r="AL12">
        <f>SUMIFS(records!E2:E572,records!A2:A572,template!A12,records!C2:C572,template!AL1)</f>
        <v>12</v>
      </c>
      <c r="AM12">
        <f>SUMIFS(records!E2:E572,records!A2:A572,template!A12,records!C2:C572,template!AM1)</f>
        <v>0</v>
      </c>
      <c r="AN12">
        <f>SUMIFS(records!E2:E572,records!A2:A572,template!A12,records!C2:C572,template!AN1)</f>
        <v>0</v>
      </c>
      <c r="AO12">
        <f>SUMIFS(records!E2:E572,records!A2:A572,template!A12,records!C2:C572,template!AO1)</f>
        <v>0</v>
      </c>
      <c r="AP12">
        <f>SUMIFS(records!E2:E572,records!A2:A572,template!A12,records!C2:C572,template!AP1)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2020-07-10T06:15:58Z</dcterms:modified>
</cp:coreProperties>
</file>