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670A026F-42B1-F84E-96F2-F7F6D78AB5CD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1" i="1" l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 s="1"/>
  <c r="M84" i="1"/>
  <c r="M85" i="1"/>
  <c r="M86" i="1"/>
  <c r="M87" i="1"/>
  <c r="M88" i="1"/>
  <c r="M89" i="1"/>
  <c r="L50" i="1"/>
  <c r="M50" i="1"/>
  <c r="L46" i="1" l="1"/>
  <c r="L47" i="1" s="1"/>
  <c r="L48" i="1" s="1"/>
  <c r="L49" i="1" s="1"/>
  <c r="M46" i="1"/>
  <c r="M47" i="1"/>
  <c r="M48" i="1"/>
  <c r="M49" i="1"/>
  <c r="L41" i="1" l="1"/>
  <c r="L42" i="1" s="1"/>
  <c r="L43" i="1" s="1"/>
  <c r="L44" i="1" s="1"/>
  <c r="L45" i="1" s="1"/>
  <c r="M41" i="1"/>
  <c r="M42" i="1"/>
  <c r="M43" i="1"/>
  <c r="M44" i="1"/>
  <c r="M45" i="1"/>
  <c r="L38" i="1" l="1"/>
  <c r="M38" i="1"/>
  <c r="L39" i="1"/>
  <c r="L40" i="1" s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<sst xmlns="http://schemas.openxmlformats.org/spreadsheetml/2006/main" count="35" uniqueCount="19">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</sst>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topLeftCell="A85" workbookViewId="0">
      <selection activeCell="I105" sqref="I105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3" t="str">
        <f>"总分: "&amp;SUM(records[得分])</f>
        <v>总分: -20.933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 ht="23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ht="23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9"/>
      <c r="L101" s="10">
        <f>IF(((records[Porn-Video]+records[Masturbation]+records[Sexual-Intercourse])&gt;0), 0, L100+1)</f>
        <v>0</v>
      </c>
      <c r="M101" s="10">
        <f>IF(((records[Porn-Video]+records[Masturbation]+records[Sexual-Intercourse])&gt;0), M100+1, 0)</f>
        <v>1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9"/>
      <c r="L102" s="10">
        <f>IF(((records[Porn-Video]+records[Masturbation]+records[Sexual-Intercourse])&gt;0), 0, L101+1)</f>
        <v>0</v>
      </c>
      <c r="M102" s="10">
        <f>IF(((records[Porn-Video]+records[Masturbation]+records[Sexual-Intercourse])&gt;0), M101+1, 0)</f>
        <v>2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9"/>
      <c r="L105" s="10">
        <f>IF(((records[Porn-Video]+records[Masturbation]+records[Sexual-Intercourse])&gt;0), 0, L104+1)</f>
        <v>0</v>
      </c>
      <c r="M105" s="10">
        <f>IF(((records[Porn-Video]+records[Masturbation]+records[Sexual-Intercourse])&gt;0), M104+1, 0)</f>
        <v>1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3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9"/>
      <c r="L109" s="10">
        <f>IF(((records[Porn-Video]+records[Masturbation]+records[Sexual-Intercourse])&gt;0), 0, L108+1)</f>
        <v>4</v>
      </c>
      <c r="M109" s="10">
        <f>IF(((records[Porn-Video]+records[Masturbation]+records[Sexual-Intercourse])&gt;0), M108+1, 0)</f>
        <v>0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5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6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7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8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9"/>
      <c r="L114" s="10">
        <f>IF(((records[Porn-Video]+records[Masturbation]+records[Sexual-Intercourse])&gt;0), 0, L113+1)</f>
        <v>9</v>
      </c>
      <c r="M114" s="10">
        <f>IF(((records[Porn-Video]+records[Masturbation]+records[Sexual-Intercourse])&gt;0), M113+1, 0)</f>
        <v>0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9"/>
      <c r="L115" s="10">
        <f>IF(((records[Porn-Video]+records[Masturbation]+records[Sexual-Intercourse])&gt;0), 0, L114+1)</f>
        <v>10</v>
      </c>
      <c r="M115" s="10">
        <f>IF(((records[Porn-Video]+records[Masturbation]+records[Sexual-Intercourse])&gt;0), M114+1, 0)</f>
        <v>0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11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12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13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14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15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16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17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9"/>
      <c r="L123" s="10">
        <f>IF(((records[Porn-Video]+records[Masturbation]+records[Sexual-Intercourse])&gt;0), 0, L122+1)</f>
        <v>18</v>
      </c>
      <c r="M123" s="10">
        <f>IF(((records[Porn-Video]+records[Masturbation]+records[Sexual-Intercourse])&gt;0), M122+1, 0)</f>
        <v>0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19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9"/>
      <c r="L125" s="10">
        <f>IF(((records[Porn-Video]+records[Masturbation]+records[Sexual-Intercourse])&gt;0), 0, L124+1)</f>
        <v>20</v>
      </c>
      <c r="M125" s="10">
        <f>IF(((records[Porn-Video]+records[Masturbation]+records[Sexual-Intercourse])&gt;0), M124+1, 0)</f>
        <v>0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21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22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23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9"/>
      <c r="L129" s="10">
        <f>IF(((records[Porn-Video]+records[Masturbation]+records[Sexual-Intercourse])&gt;0), 0, L128+1)</f>
        <v>24</v>
      </c>
      <c r="M129" s="10">
        <f>IF(((records[Porn-Video]+records[Masturbation]+records[Sexual-Intercourse])&gt;0), M128+1, 0)</f>
        <v>0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25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26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27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28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29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30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31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32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33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9"/>
      <c r="L139" s="10">
        <f>IF(((records[Porn-Video]+records[Masturbation]+records[Sexual-Intercourse])&gt;0), 0, L138+1)</f>
        <v>34</v>
      </c>
      <c r="M139" s="10">
        <f>IF(((records[Porn-Video]+records[Masturbation]+records[Sexual-Intercourse])&gt;0), M138+1, 0)</f>
        <v>0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35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9"/>
      <c r="L141" s="10">
        <f>IF(((records[Porn-Video]+records[Masturbation]+records[Sexual-Intercourse])&gt;0), 0, L140+1)</f>
        <v>36</v>
      </c>
      <c r="M141" s="10">
        <f>IF(((records[Porn-Video]+records[Masturbation]+records[Sexual-Intercourse])&gt;0), M140+1, 0)</f>
        <v>0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37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38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9"/>
      <c r="L144" s="10">
        <f>IF(((records[Porn-Video]+records[Masturbation]+records[Sexual-Intercourse])&gt;0), 0, L143+1)</f>
        <v>39</v>
      </c>
      <c r="M144" s="10">
        <f>IF(((records[Porn-Video]+records[Masturbation]+records[Sexual-Intercourse])&gt;0), M143+1, 0)</f>
        <v>0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40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1"/>
      <c r="I146" s="11"/>
      <c r="J146" s="12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1"/>
      <c r="I147" s="11"/>
      <c r="J147" s="12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2020-06-03T10:03:38Z</dcterms:modified>
</cp:coreProperties>
</file>