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NFC-IET\"/>
    </mc:Choice>
  </mc:AlternateContent>
  <xr:revisionPtr revIDLastSave="0" documentId="13_ncr:1_{30D98A9C-8999-4FB5-9508-850F8D376A98}" xr6:coauthVersionLast="47" xr6:coauthVersionMax="47" xr10:uidLastSave="{00000000-0000-0000-0000-000000000000}"/>
  <bookViews>
    <workbookView xWindow="-120" yWindow="-120" windowWidth="20730" windowHeight="11160" activeTab="1" xr2:uid="{34B3E265-66FC-47DC-98CD-F4714553329E}"/>
  </bookViews>
  <sheets>
    <sheet name="Sheet1" sheetId="1" r:id="rId1"/>
    <sheet name="Tracke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" i="2" l="1"/>
  <c r="C10" i="2"/>
  <c r="C11" i="2"/>
  <c r="C12" i="2"/>
  <c r="C13" i="2"/>
  <c r="C14" i="2"/>
  <c r="C15" i="2"/>
  <c r="C16" i="2"/>
  <c r="C17" i="2" l="1"/>
</calcChain>
</file>

<file path=xl/sharedStrings.xml><?xml version="1.0" encoding="utf-8"?>
<sst xmlns="http://schemas.openxmlformats.org/spreadsheetml/2006/main" count="41" uniqueCount="16">
  <si>
    <t>Date</t>
  </si>
  <si>
    <t>Expenses</t>
  </si>
  <si>
    <t>Amount</t>
  </si>
  <si>
    <t>Comments</t>
  </si>
  <si>
    <t>Medical</t>
  </si>
  <si>
    <t>Education</t>
  </si>
  <si>
    <t>Travel</t>
  </si>
  <si>
    <t>Food</t>
  </si>
  <si>
    <t>Shopping</t>
  </si>
  <si>
    <t>Investment</t>
  </si>
  <si>
    <t>Misc.</t>
  </si>
  <si>
    <t>Rent</t>
  </si>
  <si>
    <t>Start Date</t>
  </si>
  <si>
    <t>End Date</t>
  </si>
  <si>
    <t>Category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</si>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</sst>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dd\-mmm\-yy;@"/>
    <numFmt numFmtId="165" formatCode="[$-409]d\-mmm\-yy;@"/>
    <numFmt numFmtId="166" formatCode="&quot;Rs.&quot;\ #"/>
  </numFmts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Times New Roman"/>
      <family val="1"/>
    </font>
    <font>
      <sz val="20"/>
      <color theme="1"/>
      <name val="Times New Roman"/>
      <family val="1"/>
    </font>
    <font>
      <sz val="11"/>
      <color theme="1" tint="4.9989318521683403E-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164" fontId="2" fillId="0" borderId="2" xfId="0" applyNumberFormat="1" applyFont="1" applyBorder="1"/>
    <xf numFmtId="0" fontId="2" fillId="0" borderId="3" xfId="0" applyFont="1" applyBorder="1"/>
    <xf numFmtId="164" fontId="2" fillId="0" borderId="7" xfId="0" applyNumberFormat="1" applyFont="1" applyBorder="1"/>
    <xf numFmtId="0" fontId="2" fillId="0" borderId="9" xfId="0" applyFont="1" applyBorder="1"/>
    <xf numFmtId="0" fontId="2" fillId="0" borderId="0" xfId="0" applyFont="1"/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8" xfId="0" applyFont="1" applyBorder="1" applyAlignment="1">
      <alignment horizontal="center"/>
    </xf>
    <xf numFmtId="0" fontId="1" fillId="2" borderId="1" xfId="0" applyFont="1" applyFill="1" applyBorder="1"/>
    <xf numFmtId="165" fontId="1" fillId="2" borderId="1" xfId="0" applyNumberFormat="1" applyFont="1" applyFill="1" applyBorder="1"/>
    <xf numFmtId="0" fontId="0" fillId="0" borderId="2" xfId="0" applyBorder="1"/>
    <xf numFmtId="166" fontId="0" fillId="0" borderId="3" xfId="0" applyNumberFormat="1" applyBorder="1"/>
    <xf numFmtId="0" fontId="0" fillId="0" borderId="7" xfId="0" applyBorder="1"/>
    <xf numFmtId="166" fontId="0" fillId="0" borderId="9" xfId="0" applyNumberFormat="1" applyBorder="1"/>
    <xf numFmtId="0" fontId="4" fillId="3" borderId="4" xfId="0" applyFont="1" applyFill="1" applyBorder="1"/>
    <xf numFmtId="0" fontId="4" fillId="3" borderId="6" xfId="0" applyFont="1" applyFill="1" applyBorder="1"/>
  </cellXfs>
  <cellStyles count="1">
    <cellStyle name="Normal" xfId="0" builtinId="0"/>
  </cellStyles>
  <dxfs count="16">
    <dxf>
      <numFmt numFmtId="166" formatCode="&quot;Rs.&quot;\ #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family val="2"/>
        <scheme val="minor"/>
      </font>
      <fill>
        <patternFill patternType="solid">
          <fgColor indexed="64"/>
          <bgColor rgb="FF00B0F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164" formatCode="[$-409]dd\-mmm\-yy;@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20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5F5F5F"/>
      <color rgb="FF365C9A"/>
      <color rgb="FFC31A0D"/>
      <color rgb="FF9093D6"/>
      <color rgb="FF76F0ED"/>
      <color rgb="FF33CC33"/>
      <color rgb="FFCD3E17"/>
      <color rgb="FFFF0066"/>
      <color rgb="FFD60E4C"/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A1A-4DBD-9737-DCAAE508A96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A1A-4DBD-9737-DCAAE508A96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A1A-4DBD-9737-DCAAE508A96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8A1A-4DBD-9737-DCAAE508A96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8A1A-4DBD-9737-DCAAE508A96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8A1A-4DBD-9737-DCAAE508A96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8A1A-4DBD-9737-DCAAE508A96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8A1A-4DBD-9737-DCAAE508A96E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8A1A-4DBD-9737-DCAAE508A96E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Tracker!$B$10:$B$18</c:f>
              <c:strCache>
                <c:ptCount val="8"/>
                <c:pt idx="0">
                  <c:v>Education</c:v>
                </c:pt>
                <c:pt idx="1">
                  <c:v>Travel</c:v>
                </c:pt>
                <c:pt idx="2">
                  <c:v>Food</c:v>
                </c:pt>
                <c:pt idx="3">
                  <c:v>Shopping</c:v>
                </c:pt>
                <c:pt idx="4">
                  <c:v>Rent</c:v>
                </c:pt>
                <c:pt idx="5">
                  <c:v>Investment</c:v>
                </c:pt>
                <c:pt idx="6">
                  <c:v>Misc.</c:v>
                </c:pt>
                <c:pt idx="7">
                  <c:v>Total</c:v>
                </c:pt>
              </c:strCache>
            </c:strRef>
          </c:cat>
          <c:val>
            <c:numRef>
              <c:f>Tracker!$C$10:$C$18</c:f>
              <c:numCache>
                <c:formatCode>"Rs."\ #</c:formatCode>
                <c:ptCount val="9"/>
                <c:pt idx="0">
                  <c:v>1679</c:v>
                </c:pt>
                <c:pt idx="1">
                  <c:v>4679</c:v>
                </c:pt>
                <c:pt idx="2">
                  <c:v>879</c:v>
                </c:pt>
                <c:pt idx="3">
                  <c:v>4979</c:v>
                </c:pt>
                <c:pt idx="4">
                  <c:v>10679</c:v>
                </c:pt>
                <c:pt idx="5">
                  <c:v>20679</c:v>
                </c:pt>
                <c:pt idx="6">
                  <c:v>679</c:v>
                </c:pt>
                <c:pt idx="7">
                  <c:v>46932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92-453A-97BA-C3037BCC1F37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002060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bg1">
                <a:lumMod val="95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FFFF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Tracker!$B$9:$B$17</c:f>
              <c:strCache>
                <c:ptCount val="9"/>
                <c:pt idx="0">
                  <c:v>Medical</c:v>
                </c:pt>
                <c:pt idx="1">
                  <c:v>Education</c:v>
                </c:pt>
                <c:pt idx="2">
                  <c:v>Travel</c:v>
                </c:pt>
                <c:pt idx="3">
                  <c:v>Food</c:v>
                </c:pt>
                <c:pt idx="4">
                  <c:v>Shopping</c:v>
                </c:pt>
                <c:pt idx="5">
                  <c:v>Rent</c:v>
                </c:pt>
                <c:pt idx="6">
                  <c:v>Investment</c:v>
                </c:pt>
                <c:pt idx="7">
                  <c:v>Misc.</c:v>
                </c:pt>
                <c:pt idx="8">
                  <c:v>Total</c:v>
                </c:pt>
              </c:strCache>
            </c:strRef>
          </c:cat>
          <c:val>
            <c:numRef>
              <c:f>Tracker!$C$9:$C$17</c:f>
              <c:numCache>
                <c:formatCode>"Rs."\ #</c:formatCode>
                <c:ptCount val="9"/>
                <c:pt idx="0">
                  <c:v>2679</c:v>
                </c:pt>
                <c:pt idx="1">
                  <c:v>1679</c:v>
                </c:pt>
                <c:pt idx="2">
                  <c:v>4679</c:v>
                </c:pt>
                <c:pt idx="3">
                  <c:v>879</c:v>
                </c:pt>
                <c:pt idx="4">
                  <c:v>4979</c:v>
                </c:pt>
                <c:pt idx="5">
                  <c:v>10679</c:v>
                </c:pt>
                <c:pt idx="6">
                  <c:v>20679</c:v>
                </c:pt>
                <c:pt idx="7">
                  <c:v>679</c:v>
                </c:pt>
                <c:pt idx="8">
                  <c:v>46932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5C-4425-B839-59EB8A35C2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581037648"/>
        <c:axId val="581030432"/>
      </c:barChart>
      <c:catAx>
        <c:axId val="581037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FFFF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030432"/>
        <c:crosses val="autoZero"/>
        <c:auto val="1"/>
        <c:lblAlgn val="ctr"/>
        <c:lblOffset val="100"/>
        <c:noMultiLvlLbl val="0"/>
      </c:catAx>
      <c:valAx>
        <c:axId val="581030432"/>
        <c:scaling>
          <c:orientation val="minMax"/>
        </c:scaling>
        <c:delete val="1"/>
        <c:axPos val="b"/>
        <c:numFmt formatCode="&quot;Rs.&quot;\ #" sourceLinked="1"/>
        <c:majorTickMark val="none"/>
        <c:minorTickMark val="none"/>
        <c:tickLblPos val="nextTo"/>
        <c:crossAx val="581037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002060"/>
    </a:soli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svg"/><Relationship Id="rId13" Type="http://schemas.openxmlformats.org/officeDocument/2006/relationships/image" Target="../media/image11.png"/><Relationship Id="rId18" Type="http://schemas.openxmlformats.org/officeDocument/2006/relationships/image" Target="../media/image16.svg"/><Relationship Id="rId3" Type="http://schemas.openxmlformats.org/officeDocument/2006/relationships/image" Target="../media/image1.png"/><Relationship Id="rId7" Type="http://schemas.openxmlformats.org/officeDocument/2006/relationships/image" Target="../media/image5.png"/><Relationship Id="rId12" Type="http://schemas.openxmlformats.org/officeDocument/2006/relationships/image" Target="../media/image10.svg"/><Relationship Id="rId17" Type="http://schemas.openxmlformats.org/officeDocument/2006/relationships/image" Target="../media/image15.png"/><Relationship Id="rId2" Type="http://schemas.openxmlformats.org/officeDocument/2006/relationships/chart" Target="../charts/chart2.xml"/><Relationship Id="rId16" Type="http://schemas.openxmlformats.org/officeDocument/2006/relationships/image" Target="../media/image14.svg"/><Relationship Id="rId1" Type="http://schemas.openxmlformats.org/officeDocument/2006/relationships/chart" Target="../charts/chart1.xml"/><Relationship Id="rId6" Type="http://schemas.openxmlformats.org/officeDocument/2006/relationships/image" Target="../media/image4.svg"/><Relationship Id="rId11" Type="http://schemas.openxmlformats.org/officeDocument/2006/relationships/image" Target="../media/image9.png"/><Relationship Id="rId5" Type="http://schemas.openxmlformats.org/officeDocument/2006/relationships/image" Target="../media/image3.png"/><Relationship Id="rId15" Type="http://schemas.openxmlformats.org/officeDocument/2006/relationships/image" Target="../media/image13.png"/><Relationship Id="rId10" Type="http://schemas.openxmlformats.org/officeDocument/2006/relationships/image" Target="../media/image8.svg"/><Relationship Id="rId4" Type="http://schemas.openxmlformats.org/officeDocument/2006/relationships/image" Target="../media/image2.svg"/><Relationship Id="rId9" Type="http://schemas.openxmlformats.org/officeDocument/2006/relationships/image" Target="../media/image7.png"/><Relationship Id="rId14" Type="http://schemas.openxmlformats.org/officeDocument/2006/relationships/image" Target="../media/image12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904875</xdr:colOff>
      <xdr:row>0</xdr:row>
      <xdr:rowOff>95249</xdr:rowOff>
    </xdr:from>
    <xdr:to>
      <xdr:col>12</xdr:col>
      <xdr:colOff>342900</xdr:colOff>
      <xdr:row>3</xdr:row>
      <xdr:rowOff>76200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892DFBDF-8374-9C9E-4174-AFEA54144BBD}"/>
            </a:ext>
          </a:extLst>
        </xdr:cNvPr>
        <xdr:cNvSpPr/>
      </xdr:nvSpPr>
      <xdr:spPr>
        <a:xfrm>
          <a:off x="1514475" y="95249"/>
          <a:ext cx="6953250" cy="552451"/>
        </a:xfrm>
        <a:prstGeom prst="roundRect">
          <a:avLst/>
        </a:prstGeom>
        <a:solidFill>
          <a:srgbClr val="002060"/>
        </a:solidFill>
        <a:ln>
          <a:noFill/>
        </a:ln>
        <a:effectLst>
          <a:outerShdw blurRad="50800" dist="50800" dir="5400000" algn="ctr" rotWithShape="0">
            <a:srgbClr val="000000"/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>
              <a:effectLst>
                <a:outerShdw blurRad="50800" dist="50800" dir="5400000" algn="ctr" rotWithShape="0">
                  <a:schemeClr val="tx1"/>
                </a:outerShdw>
              </a:effectLst>
              <a:latin typeface="Arial Black" panose="020B0A04020102020204" pitchFamily="34" charset="0"/>
            </a:rPr>
            <a:t>Automated Expense Tracking</a:t>
          </a:r>
          <a:r>
            <a:rPr lang="en-US" sz="1600" baseline="0">
              <a:effectLst>
                <a:outerShdw blurRad="50800" dist="50800" dir="5400000" algn="ctr" rotWithShape="0">
                  <a:schemeClr val="tx1"/>
                </a:outerShdw>
              </a:effectLst>
              <a:latin typeface="Arial Black" panose="020B0A04020102020204" pitchFamily="34" charset="0"/>
            </a:rPr>
            <a:t> Software</a:t>
          </a:r>
          <a:endParaRPr lang="en-US" sz="1600">
            <a:effectLst>
              <a:outerShdw blurRad="50800" dist="50800" dir="5400000" algn="ctr" rotWithShape="0">
                <a:schemeClr val="tx1"/>
              </a:outerShdw>
            </a:effectLst>
            <a:latin typeface="Arial Black" panose="020B0A04020102020204" pitchFamily="34" charset="0"/>
          </a:endParaRPr>
        </a:p>
      </xdr:txBody>
    </xdr:sp>
    <xdr:clientData/>
  </xdr:twoCellAnchor>
  <xdr:twoCellAnchor>
    <xdr:from>
      <xdr:col>12</xdr:col>
      <xdr:colOff>571501</xdr:colOff>
      <xdr:row>0</xdr:row>
      <xdr:rowOff>85725</xdr:rowOff>
    </xdr:from>
    <xdr:to>
      <xdr:col>18</xdr:col>
      <xdr:colOff>381001</xdr:colOff>
      <xdr:row>11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E3963A8-3429-7F5F-8578-E2E20C0C3E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66675</xdr:colOff>
      <xdr:row>11</xdr:row>
      <xdr:rowOff>85724</xdr:rowOff>
    </xdr:from>
    <xdr:to>
      <xdr:col>18</xdr:col>
      <xdr:colOff>342900</xdr:colOff>
      <xdr:row>19</xdr:row>
      <xdr:rowOff>85725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10E9A60-F083-96A7-8491-C333A61EF9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561975</xdr:colOff>
      <xdr:row>4</xdr:row>
      <xdr:rowOff>161924</xdr:rowOff>
    </xdr:from>
    <xdr:to>
      <xdr:col>11</xdr:col>
      <xdr:colOff>285750</xdr:colOff>
      <xdr:row>19</xdr:row>
      <xdr:rowOff>66675</xdr:rowOff>
    </xdr:to>
    <xdr:grpSp>
      <xdr:nvGrpSpPr>
        <xdr:cNvPr id="45" name="Group 44">
          <a:extLst>
            <a:ext uri="{FF2B5EF4-FFF2-40B4-BE49-F238E27FC236}">
              <a16:creationId xmlns:a16="http://schemas.microsoft.com/office/drawing/2014/main" id="{3299A24A-DD04-4E86-4C75-E835A215CA0E}"/>
            </a:ext>
          </a:extLst>
        </xdr:cNvPr>
        <xdr:cNvGrpSpPr/>
      </xdr:nvGrpSpPr>
      <xdr:grpSpPr>
        <a:xfrm>
          <a:off x="3810000" y="923924"/>
          <a:ext cx="3990975" cy="2762251"/>
          <a:chOff x="2781300" y="723899"/>
          <a:chExt cx="3990975" cy="2762251"/>
        </a:xfrm>
      </xdr:grpSpPr>
      <xdr:pic>
        <xdr:nvPicPr>
          <xdr:cNvPr id="9" name="Graphic 8" descr="Heart with pulse with solid fill">
            <a:extLst>
              <a:ext uri="{FF2B5EF4-FFF2-40B4-BE49-F238E27FC236}">
                <a16:creationId xmlns:a16="http://schemas.microsoft.com/office/drawing/2014/main" id="{91814070-133B-3368-6B49-069EAF5E3E7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4"/>
              </a:ext>
            </a:extLst>
          </a:blip>
          <a:stretch>
            <a:fillRect/>
          </a:stretch>
        </xdr:blipFill>
        <xdr:spPr>
          <a:xfrm>
            <a:off x="2933700" y="781050"/>
            <a:ext cx="628650" cy="628650"/>
          </a:xfrm>
          <a:prstGeom prst="rect">
            <a:avLst/>
          </a:prstGeom>
        </xdr:spPr>
      </xdr:pic>
      <xdr:pic>
        <xdr:nvPicPr>
          <xdr:cNvPr id="13" name="Graphic 12" descr="Books with solid fill">
            <a:extLst>
              <a:ext uri="{FF2B5EF4-FFF2-40B4-BE49-F238E27FC236}">
                <a16:creationId xmlns:a16="http://schemas.microsoft.com/office/drawing/2014/main" id="{256C7A77-4255-19CD-8238-5C85A598120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4038600" y="885825"/>
            <a:ext cx="457200" cy="457200"/>
          </a:xfrm>
          <a:prstGeom prst="rect">
            <a:avLst/>
          </a:prstGeom>
        </xdr:spPr>
      </xdr:pic>
      <xdr:pic>
        <xdr:nvPicPr>
          <xdr:cNvPr id="15" name="Graphic 14" descr="Airplane with solid fill">
            <a:extLst>
              <a:ext uri="{FF2B5EF4-FFF2-40B4-BE49-F238E27FC236}">
                <a16:creationId xmlns:a16="http://schemas.microsoft.com/office/drawing/2014/main" id="{0490D8F2-161F-ADD5-B7A0-8F1B377D81F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8"/>
              </a:ext>
            </a:extLst>
          </a:blip>
          <a:stretch>
            <a:fillRect/>
          </a:stretch>
        </xdr:blipFill>
        <xdr:spPr>
          <a:xfrm>
            <a:off x="5010150" y="762000"/>
            <a:ext cx="600075" cy="600075"/>
          </a:xfrm>
          <a:prstGeom prst="rect">
            <a:avLst/>
          </a:prstGeom>
        </xdr:spPr>
      </xdr:pic>
      <xdr:pic>
        <xdr:nvPicPr>
          <xdr:cNvPr id="17" name="Graphic 16" descr="Table setting with solid fill">
            <a:extLst>
              <a:ext uri="{FF2B5EF4-FFF2-40B4-BE49-F238E27FC236}">
                <a16:creationId xmlns:a16="http://schemas.microsoft.com/office/drawing/2014/main" id="{B27ADE15-96A5-9AC4-EDB3-82090A54D3D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6029324" y="723899"/>
            <a:ext cx="695325" cy="695325"/>
          </a:xfrm>
          <a:prstGeom prst="rect">
            <a:avLst/>
          </a:prstGeom>
        </xdr:spPr>
      </xdr:pic>
      <xdr:pic>
        <xdr:nvPicPr>
          <xdr:cNvPr id="19" name="Graphic 18" descr="Shopping cart with solid fill">
            <a:extLst>
              <a:ext uri="{FF2B5EF4-FFF2-40B4-BE49-F238E27FC236}">
                <a16:creationId xmlns:a16="http://schemas.microsoft.com/office/drawing/2014/main" id="{43697BFC-DD64-98E8-A986-D965E9207ED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2"/>
              </a:ext>
            </a:extLst>
          </a:blip>
          <a:stretch>
            <a:fillRect/>
          </a:stretch>
        </xdr:blipFill>
        <xdr:spPr>
          <a:xfrm>
            <a:off x="2981326" y="2200276"/>
            <a:ext cx="533400" cy="533400"/>
          </a:xfrm>
          <a:prstGeom prst="rect">
            <a:avLst/>
          </a:prstGeom>
        </xdr:spPr>
      </xdr:pic>
      <xdr:pic>
        <xdr:nvPicPr>
          <xdr:cNvPr id="21" name="Graphic 20" descr="House with solid fill">
            <a:extLst>
              <a:ext uri="{FF2B5EF4-FFF2-40B4-BE49-F238E27FC236}">
                <a16:creationId xmlns:a16="http://schemas.microsoft.com/office/drawing/2014/main" id="{235F1FA2-065E-66F0-E0DF-93BBB905892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3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4"/>
              </a:ext>
            </a:extLst>
          </a:blip>
          <a:stretch>
            <a:fillRect/>
          </a:stretch>
        </xdr:blipFill>
        <xdr:spPr>
          <a:xfrm>
            <a:off x="3838575" y="2133600"/>
            <a:ext cx="619125" cy="619125"/>
          </a:xfrm>
          <a:prstGeom prst="rect">
            <a:avLst/>
          </a:prstGeom>
        </xdr:spPr>
      </xdr:pic>
      <xdr:pic>
        <xdr:nvPicPr>
          <xdr:cNvPr id="25" name="Graphic 24" descr="Money with solid fill">
            <a:extLst>
              <a:ext uri="{FF2B5EF4-FFF2-40B4-BE49-F238E27FC236}">
                <a16:creationId xmlns:a16="http://schemas.microsoft.com/office/drawing/2014/main" id="{890DAD79-98E0-8E42-37D5-E2D6618105E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5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6"/>
              </a:ext>
            </a:extLst>
          </a:blip>
          <a:stretch>
            <a:fillRect/>
          </a:stretch>
        </xdr:blipFill>
        <xdr:spPr>
          <a:xfrm>
            <a:off x="4857750" y="2181225"/>
            <a:ext cx="619125" cy="619125"/>
          </a:xfrm>
          <a:prstGeom prst="rect">
            <a:avLst/>
          </a:prstGeom>
        </xdr:spPr>
      </xdr:pic>
      <xdr:pic>
        <xdr:nvPicPr>
          <xdr:cNvPr id="27" name="Graphic 26" descr="Children with solid fill">
            <a:extLst>
              <a:ext uri="{FF2B5EF4-FFF2-40B4-BE49-F238E27FC236}">
                <a16:creationId xmlns:a16="http://schemas.microsoft.com/office/drawing/2014/main" id="{8ACA3251-6A49-1EAC-514F-F6779B93487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7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8"/>
              </a:ext>
            </a:extLst>
          </a:blip>
          <a:stretch>
            <a:fillRect/>
          </a:stretch>
        </xdr:blipFill>
        <xdr:spPr>
          <a:xfrm>
            <a:off x="5953125" y="2247900"/>
            <a:ext cx="685800" cy="685800"/>
          </a:xfrm>
          <a:prstGeom prst="rect">
            <a:avLst/>
          </a:prstGeom>
        </xdr:spPr>
      </xdr:pic>
      <xdr:sp macro="" textlink="">
        <xdr:nvSpPr>
          <xdr:cNvPr id="28" name="Rectangle: Rounded Corners 27">
            <a:extLst>
              <a:ext uri="{FF2B5EF4-FFF2-40B4-BE49-F238E27FC236}">
                <a16:creationId xmlns:a16="http://schemas.microsoft.com/office/drawing/2014/main" id="{65FBECD0-7AE8-949C-F6DE-A11520262FBF}"/>
              </a:ext>
            </a:extLst>
          </xdr:cNvPr>
          <xdr:cNvSpPr/>
        </xdr:nvSpPr>
        <xdr:spPr>
          <a:xfrm rot="10800000" flipV="1">
            <a:off x="2867025" y="1390650"/>
            <a:ext cx="723900" cy="209550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>
                <a:solidFill>
                  <a:srgbClr val="FFFF00"/>
                </a:solidFill>
              </a:rPr>
              <a:t>Medical</a:t>
            </a:r>
          </a:p>
        </xdr:txBody>
      </xdr:sp>
      <xdr:sp macro="" textlink="$C$12">
        <xdr:nvSpPr>
          <xdr:cNvPr id="29" name="Rectangle: Rounded Corners 28">
            <a:extLst>
              <a:ext uri="{FF2B5EF4-FFF2-40B4-BE49-F238E27FC236}">
                <a16:creationId xmlns:a16="http://schemas.microsoft.com/office/drawing/2014/main" id="{564590FB-0C06-6FCB-6130-05DF5FC16A12}"/>
              </a:ext>
            </a:extLst>
          </xdr:cNvPr>
          <xdr:cNvSpPr/>
        </xdr:nvSpPr>
        <xdr:spPr>
          <a:xfrm>
            <a:off x="2781300" y="3219450"/>
            <a:ext cx="762000" cy="247650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4A8C76EC-50E0-4F0E-B7C1-725EFC63D587}" type="TxLink">
              <a:rPr lang="en-US" sz="1100" b="0" i="0" u="none" strike="noStrike">
                <a:solidFill>
                  <a:srgbClr val="000000"/>
                </a:solidFill>
                <a:latin typeface="Calibri"/>
                <a:cs typeface="Calibri"/>
              </a:rPr>
              <a:pPr algn="ctr"/>
              <a:t>Rs. 879</a:t>
            </a:fld>
            <a:endParaRPr lang="en-US" sz="1100"/>
          </a:p>
        </xdr:txBody>
      </xdr:sp>
      <xdr:sp macro="" textlink="$C$14">
        <xdr:nvSpPr>
          <xdr:cNvPr id="30" name="Rectangle: Rounded Corners 29">
            <a:extLst>
              <a:ext uri="{FF2B5EF4-FFF2-40B4-BE49-F238E27FC236}">
                <a16:creationId xmlns:a16="http://schemas.microsoft.com/office/drawing/2014/main" id="{087563C5-A39C-F6C7-B6B5-A5BEFC730D27}"/>
              </a:ext>
            </a:extLst>
          </xdr:cNvPr>
          <xdr:cNvSpPr/>
        </xdr:nvSpPr>
        <xdr:spPr>
          <a:xfrm>
            <a:off x="3743325" y="3238500"/>
            <a:ext cx="762000" cy="247650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40B1E087-8C2E-4577-AAD8-4C80079C426E}" type="TxLink">
              <a:rPr lang="en-US" sz="1100" b="0" i="0" u="none" strike="noStrike">
                <a:solidFill>
                  <a:srgbClr val="000000"/>
                </a:solidFill>
                <a:latin typeface="Calibri"/>
                <a:cs typeface="Calibri"/>
              </a:rPr>
              <a:pPr algn="ctr"/>
              <a:t>Rs. 10679</a:t>
            </a:fld>
            <a:endParaRPr lang="en-US" sz="1100"/>
          </a:p>
        </xdr:txBody>
      </xdr:sp>
      <xdr:sp macro="" textlink="">
        <xdr:nvSpPr>
          <xdr:cNvPr id="31" name="Rectangle: Rounded Corners 30">
            <a:extLst>
              <a:ext uri="{FF2B5EF4-FFF2-40B4-BE49-F238E27FC236}">
                <a16:creationId xmlns:a16="http://schemas.microsoft.com/office/drawing/2014/main" id="{BA600431-E5C0-23EE-EDBE-251F70F02700}"/>
              </a:ext>
            </a:extLst>
          </xdr:cNvPr>
          <xdr:cNvSpPr/>
        </xdr:nvSpPr>
        <xdr:spPr>
          <a:xfrm rot="10800000" flipV="1">
            <a:off x="4924424" y="1409700"/>
            <a:ext cx="771525" cy="209550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>
                <a:solidFill>
                  <a:srgbClr val="FFFF00"/>
                </a:solidFill>
              </a:rPr>
              <a:t>Travel</a:t>
            </a:r>
          </a:p>
        </xdr:txBody>
      </xdr:sp>
      <xdr:sp macro="" textlink="">
        <xdr:nvSpPr>
          <xdr:cNvPr id="33" name="Rectangle: Rounded Corners 32">
            <a:extLst>
              <a:ext uri="{FF2B5EF4-FFF2-40B4-BE49-F238E27FC236}">
                <a16:creationId xmlns:a16="http://schemas.microsoft.com/office/drawing/2014/main" id="{0E61B52F-60FB-8FF2-2337-5F12D179703A}"/>
              </a:ext>
            </a:extLst>
          </xdr:cNvPr>
          <xdr:cNvSpPr/>
        </xdr:nvSpPr>
        <xdr:spPr>
          <a:xfrm rot="10800000" flipV="1">
            <a:off x="3848100" y="1409701"/>
            <a:ext cx="857250" cy="190500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>
                <a:solidFill>
                  <a:srgbClr val="FFFF00"/>
                </a:solidFill>
              </a:rPr>
              <a:t>Education</a:t>
            </a:r>
          </a:p>
        </xdr:txBody>
      </xdr:sp>
      <xdr:sp macro="" textlink="">
        <xdr:nvSpPr>
          <xdr:cNvPr id="34" name="Rectangle: Rounded Corners 33">
            <a:extLst>
              <a:ext uri="{FF2B5EF4-FFF2-40B4-BE49-F238E27FC236}">
                <a16:creationId xmlns:a16="http://schemas.microsoft.com/office/drawing/2014/main" id="{249D3B33-1126-0099-1971-3AFF45779B70}"/>
              </a:ext>
            </a:extLst>
          </xdr:cNvPr>
          <xdr:cNvSpPr/>
        </xdr:nvSpPr>
        <xdr:spPr>
          <a:xfrm rot="10800000" flipV="1">
            <a:off x="5981700" y="1400175"/>
            <a:ext cx="762000" cy="209550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>
                <a:solidFill>
                  <a:srgbClr val="FFFF00"/>
                </a:solidFill>
              </a:rPr>
              <a:t>Food</a:t>
            </a:r>
          </a:p>
        </xdr:txBody>
      </xdr:sp>
      <xdr:sp macro="" textlink="$C$15">
        <xdr:nvSpPr>
          <xdr:cNvPr id="35" name="Rectangle: Rounded Corners 34">
            <a:extLst>
              <a:ext uri="{FF2B5EF4-FFF2-40B4-BE49-F238E27FC236}">
                <a16:creationId xmlns:a16="http://schemas.microsoft.com/office/drawing/2014/main" id="{2E111C66-DE33-F802-FEFC-3975B70BC787}"/>
              </a:ext>
            </a:extLst>
          </xdr:cNvPr>
          <xdr:cNvSpPr/>
        </xdr:nvSpPr>
        <xdr:spPr>
          <a:xfrm>
            <a:off x="4743450" y="3228975"/>
            <a:ext cx="762000" cy="247650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D3122338-B911-4304-94D8-6AA41028B01A}" type="TxLink">
              <a:rPr lang="en-US" sz="1100" b="0" i="0" u="none" strike="noStrike">
                <a:solidFill>
                  <a:srgbClr val="000000"/>
                </a:solidFill>
                <a:latin typeface="Calibri"/>
                <a:cs typeface="Calibri"/>
              </a:rPr>
              <a:pPr algn="ctr"/>
              <a:t>Rs. 20679</a:t>
            </a:fld>
            <a:endParaRPr lang="en-US" sz="1100"/>
          </a:p>
        </xdr:txBody>
      </xdr:sp>
      <xdr:sp macro="" textlink="$C$16">
        <xdr:nvSpPr>
          <xdr:cNvPr id="36" name="Rectangle: Rounded Corners 35">
            <a:extLst>
              <a:ext uri="{FF2B5EF4-FFF2-40B4-BE49-F238E27FC236}">
                <a16:creationId xmlns:a16="http://schemas.microsoft.com/office/drawing/2014/main" id="{92585CA3-6B88-2B89-9486-8C8DFB65E09F}"/>
              </a:ext>
            </a:extLst>
          </xdr:cNvPr>
          <xdr:cNvSpPr/>
        </xdr:nvSpPr>
        <xdr:spPr>
          <a:xfrm>
            <a:off x="5934074" y="3219450"/>
            <a:ext cx="771525" cy="238125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0980A2B4-7AB3-49E8-B79A-B258B49911A9}" type="TxLink">
              <a:rPr lang="en-US" sz="1100" b="0" i="0" u="none" strike="noStrike">
                <a:solidFill>
                  <a:srgbClr val="000000"/>
                </a:solidFill>
                <a:latin typeface="Calibri"/>
                <a:cs typeface="Calibri"/>
              </a:rPr>
              <a:pPr algn="ctr"/>
              <a:t>Rs. 679</a:t>
            </a:fld>
            <a:endParaRPr lang="en-US" sz="1100"/>
          </a:p>
        </xdr:txBody>
      </xdr:sp>
      <xdr:sp macro="" textlink="$C$9">
        <xdr:nvSpPr>
          <xdr:cNvPr id="37" name="Rectangle: Rounded Corners 36">
            <a:extLst>
              <a:ext uri="{FF2B5EF4-FFF2-40B4-BE49-F238E27FC236}">
                <a16:creationId xmlns:a16="http://schemas.microsoft.com/office/drawing/2014/main" id="{7BFEDE89-C01D-49D5-B2F5-A46283CF9781}"/>
              </a:ext>
            </a:extLst>
          </xdr:cNvPr>
          <xdr:cNvSpPr/>
        </xdr:nvSpPr>
        <xdr:spPr>
          <a:xfrm rot="10800000" flipV="1">
            <a:off x="2838450" y="1695450"/>
            <a:ext cx="781050" cy="190500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CF4D155D-9720-4268-B6A3-88435CF8F12A}" type="TxLink">
              <a:rPr lang="en-US" sz="1100" b="0" i="0" u="none" strike="noStrike">
                <a:solidFill>
                  <a:srgbClr val="000000"/>
                </a:solidFill>
                <a:latin typeface="Calibri"/>
                <a:cs typeface="Calibri"/>
              </a:rPr>
              <a:pPr algn="ctr"/>
              <a:t>Rs. 2679</a:t>
            </a:fld>
            <a:endParaRPr lang="en-US" sz="1100"/>
          </a:p>
        </xdr:txBody>
      </xdr:sp>
      <xdr:sp macro="" textlink="$C$10">
        <xdr:nvSpPr>
          <xdr:cNvPr id="38" name="Rectangle: Rounded Corners 37">
            <a:extLst>
              <a:ext uri="{FF2B5EF4-FFF2-40B4-BE49-F238E27FC236}">
                <a16:creationId xmlns:a16="http://schemas.microsoft.com/office/drawing/2014/main" id="{93A12333-6F36-B9B6-5450-12AFDCD1D321}"/>
              </a:ext>
            </a:extLst>
          </xdr:cNvPr>
          <xdr:cNvSpPr/>
        </xdr:nvSpPr>
        <xdr:spPr>
          <a:xfrm rot="10800000" flipV="1">
            <a:off x="3829050" y="1704975"/>
            <a:ext cx="800100" cy="200025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79DCC7A5-7405-4633-B522-2C3F39D397B9}" type="TxLink">
              <a:rPr lang="en-US" sz="1100" b="0" i="0" u="none" strike="noStrike">
                <a:solidFill>
                  <a:srgbClr val="000000"/>
                </a:solidFill>
                <a:latin typeface="Calibri"/>
                <a:cs typeface="Calibri"/>
              </a:rPr>
              <a:pPr algn="ctr"/>
              <a:t>Rs. 1679</a:t>
            </a:fld>
            <a:endParaRPr lang="en-US" sz="1100"/>
          </a:p>
        </xdr:txBody>
      </xdr:sp>
      <xdr:sp macro="" textlink="$C$12">
        <xdr:nvSpPr>
          <xdr:cNvPr id="39" name="Rectangle: Rounded Corners 38">
            <a:extLst>
              <a:ext uri="{FF2B5EF4-FFF2-40B4-BE49-F238E27FC236}">
                <a16:creationId xmlns:a16="http://schemas.microsoft.com/office/drawing/2014/main" id="{52AEFAD6-C4BC-3D72-BB00-F07080055EFB}"/>
              </a:ext>
            </a:extLst>
          </xdr:cNvPr>
          <xdr:cNvSpPr/>
        </xdr:nvSpPr>
        <xdr:spPr>
          <a:xfrm rot="10800000" flipV="1">
            <a:off x="5972175" y="1743075"/>
            <a:ext cx="800100" cy="228600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6A89D4DA-65BB-4032-88A3-F5586B8C536E}" type="TxLink">
              <a:rPr lang="en-US" sz="1100" b="0" i="0" u="none" strike="noStrike">
                <a:solidFill>
                  <a:srgbClr val="000000"/>
                </a:solidFill>
                <a:latin typeface="Calibri"/>
                <a:cs typeface="Calibri"/>
              </a:rPr>
              <a:pPr algn="ctr"/>
              <a:t>Rs. 879</a:t>
            </a:fld>
            <a:endParaRPr lang="en-US" sz="1100"/>
          </a:p>
        </xdr:txBody>
      </xdr:sp>
      <xdr:sp macro="" textlink="$C$11">
        <xdr:nvSpPr>
          <xdr:cNvPr id="40" name="Rectangle: Rounded Corners 39">
            <a:extLst>
              <a:ext uri="{FF2B5EF4-FFF2-40B4-BE49-F238E27FC236}">
                <a16:creationId xmlns:a16="http://schemas.microsoft.com/office/drawing/2014/main" id="{EDF30F96-2CEF-7549-1256-555F2FA0C070}"/>
              </a:ext>
            </a:extLst>
          </xdr:cNvPr>
          <xdr:cNvSpPr/>
        </xdr:nvSpPr>
        <xdr:spPr>
          <a:xfrm rot="10800000" flipV="1">
            <a:off x="4933950" y="1733550"/>
            <a:ext cx="742950" cy="190500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A5AB4B5E-2489-4AE3-9F16-BE93749342A5}" type="TxLink">
              <a:rPr lang="en-US" sz="1100" b="0" i="0" u="none" strike="noStrike">
                <a:solidFill>
                  <a:srgbClr val="000000"/>
                </a:solidFill>
                <a:latin typeface="Calibri"/>
                <a:cs typeface="Calibri"/>
              </a:rPr>
              <a:pPr algn="ctr"/>
              <a:t>Rs. 4679</a:t>
            </a:fld>
            <a:endParaRPr lang="en-US" sz="1100"/>
          </a:p>
        </xdr:txBody>
      </xdr:sp>
      <xdr:sp macro="" textlink="">
        <xdr:nvSpPr>
          <xdr:cNvPr id="41" name="Rectangle: Rounded Corners 40">
            <a:extLst>
              <a:ext uri="{FF2B5EF4-FFF2-40B4-BE49-F238E27FC236}">
                <a16:creationId xmlns:a16="http://schemas.microsoft.com/office/drawing/2014/main" id="{C77DE16C-6DEC-0AFB-25B6-90FBD95638C1}"/>
              </a:ext>
            </a:extLst>
          </xdr:cNvPr>
          <xdr:cNvSpPr/>
        </xdr:nvSpPr>
        <xdr:spPr>
          <a:xfrm>
            <a:off x="2809874" y="2857500"/>
            <a:ext cx="771525" cy="209550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Shopping</a:t>
            </a:r>
          </a:p>
        </xdr:txBody>
      </xdr:sp>
      <xdr:sp macro="" textlink="">
        <xdr:nvSpPr>
          <xdr:cNvPr id="42" name="Rectangle: Rounded Corners 41">
            <a:extLst>
              <a:ext uri="{FF2B5EF4-FFF2-40B4-BE49-F238E27FC236}">
                <a16:creationId xmlns:a16="http://schemas.microsoft.com/office/drawing/2014/main" id="{DF7B8D67-2C69-04C0-0744-CF584D03E75E}"/>
              </a:ext>
            </a:extLst>
          </xdr:cNvPr>
          <xdr:cNvSpPr/>
        </xdr:nvSpPr>
        <xdr:spPr>
          <a:xfrm>
            <a:off x="3781425" y="2857500"/>
            <a:ext cx="762000" cy="247650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Rent</a:t>
            </a:r>
          </a:p>
        </xdr:txBody>
      </xdr:sp>
      <xdr:sp macro="" textlink="">
        <xdr:nvSpPr>
          <xdr:cNvPr id="43" name="Rectangle: Rounded Corners 42">
            <a:extLst>
              <a:ext uri="{FF2B5EF4-FFF2-40B4-BE49-F238E27FC236}">
                <a16:creationId xmlns:a16="http://schemas.microsoft.com/office/drawing/2014/main" id="{5805BB73-B38F-2E7E-0D6B-3BBC9BDB2CBA}"/>
              </a:ext>
            </a:extLst>
          </xdr:cNvPr>
          <xdr:cNvSpPr/>
        </xdr:nvSpPr>
        <xdr:spPr>
          <a:xfrm>
            <a:off x="4724400" y="2857500"/>
            <a:ext cx="847726" cy="209550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Investment</a:t>
            </a:r>
          </a:p>
        </xdr:txBody>
      </xdr:sp>
      <xdr:sp macro="" textlink="">
        <xdr:nvSpPr>
          <xdr:cNvPr id="44" name="Rectangle: Rounded Corners 43">
            <a:extLst>
              <a:ext uri="{FF2B5EF4-FFF2-40B4-BE49-F238E27FC236}">
                <a16:creationId xmlns:a16="http://schemas.microsoft.com/office/drawing/2014/main" id="{14C2AFAA-A074-5391-7FDB-15046B3F2592}"/>
              </a:ext>
            </a:extLst>
          </xdr:cNvPr>
          <xdr:cNvSpPr/>
        </xdr:nvSpPr>
        <xdr:spPr>
          <a:xfrm>
            <a:off x="5962650" y="2847975"/>
            <a:ext cx="733425" cy="209550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Misc.</a:t>
            </a:r>
          </a:p>
        </xdr:txBody>
      </xdr:sp>
    </xdr:grp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594D13D-8DC0-44D8-B0AE-F833D8B486E7}" name="Table1" displayName="Table1" ref="B2:E32" totalsRowShown="0" headerRowDxfId="15" dataDxfId="13" headerRowBorderDxfId="14" tableBorderDxfId="12" totalsRowBorderDxfId="11">
  <autoFilter ref="B2:E32" xr:uid="{4594D13D-8DC0-44D8-B0AE-F833D8B486E7}">
    <filterColumn colId="0" hiddenButton="1"/>
    <filterColumn colId="1" hiddenButton="1"/>
    <filterColumn colId="2" hiddenButton="1"/>
    <filterColumn colId="3" hiddenButton="1"/>
  </autoFilter>
  <tableColumns count="4">
    <tableColumn id="1" xr3:uid="{B18044B9-30DB-4EBF-86AF-618EDD3AAC60}" name="Date" dataDxfId="10"/>
    <tableColumn id="2" xr3:uid="{6723EF55-3512-4DA6-8DEF-8ECE01C9A610}" name="Expenses" dataDxfId="9"/>
    <tableColumn id="3" xr3:uid="{91007595-D21B-4A0E-A181-1476B15996AA}" name="Amount" dataDxfId="8"/>
    <tableColumn id="4" xr3:uid="{1BCCF809-2371-4150-A9AE-4F32AAABC61E}" name="Comments" dataDxfId="7"/>
  </tableColumns>
  <tableStyleInfo name="TableStyleDark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66F1E0C-BD46-40A2-A2AB-E44D01BC8BC8}" name="Table2" displayName="Table2" ref="B8:C17" totalsRowShown="0" headerRowDxfId="6" dataDxfId="4" headerRowBorderDxfId="5" tableBorderDxfId="3" totalsRowBorderDxfId="2">
  <autoFilter ref="B8:C17" xr:uid="{766F1E0C-BD46-40A2-A2AB-E44D01BC8BC8}"/>
  <tableColumns count="2">
    <tableColumn id="1" xr3:uid="{36086C93-5511-49D4-9933-7F93D18D4D4B}" name="Category" dataDxfId="1"/>
    <tableColumn id="2" xr3:uid="{C0735D4C-DF3B-4665-A207-1EDFE52AB535}" name="Amount" dataDxfId="0">
      <calculatedColumnFormula>SUMIFS(Table1[Amount],Table1[Expenses],Tracker!B9,Table1[Date],"&gt;="&amp;$C$5,Table1[Date],"&lt;="&amp;Tracker!$C$6)</calculatedColumnFormula>
    </tableColumn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C2F06-A270-4775-AE05-5D45B7857D7D}">
  <dimension ref="B2:F32"/>
  <sheetViews>
    <sheetView showGridLines="0" workbookViewId="0">
      <selection activeCell="H5" sqref="H5"/>
    </sheetView>
  </sheetViews>
  <sheetFormatPr defaultRowHeight="15" x14ac:dyDescent="0.25"/>
  <cols>
    <col min="1" max="2" width="9.140625" style="5"/>
    <col min="3" max="3" width="31" style="14" customWidth="1"/>
    <col min="4" max="4" width="31.140625" style="9" customWidth="1"/>
    <col min="5" max="5" width="31.140625" style="5" customWidth="1"/>
    <col min="6" max="16384" width="9.140625" style="5"/>
  </cols>
  <sheetData>
    <row r="2" spans="2:6" ht="50.25" customHeight="1" x14ac:dyDescent="0.25">
      <c r="B2" s="6" t="s">
        <v>0</v>
      </c>
      <c r="C2" s="7" t="s">
        <v>1</v>
      </c>
      <c r="D2" s="7" t="s">
        <v>2</v>
      </c>
      <c r="E2" s="8" t="s">
        <v>3</v>
      </c>
      <c r="F2" s="9"/>
    </row>
    <row r="3" spans="2:6" x14ac:dyDescent="0.25">
      <c r="B3" s="1">
        <v>45292</v>
      </c>
      <c r="C3" s="11" t="s">
        <v>4</v>
      </c>
      <c r="D3" s="10">
        <v>2000</v>
      </c>
      <c r="E3" s="2"/>
    </row>
    <row r="4" spans="2:6" x14ac:dyDescent="0.25">
      <c r="B4" s="1">
        <v>45293</v>
      </c>
      <c r="C4" s="11" t="s">
        <v>5</v>
      </c>
      <c r="D4" s="10">
        <v>1000</v>
      </c>
      <c r="E4" s="2"/>
    </row>
    <row r="5" spans="2:6" x14ac:dyDescent="0.25">
      <c r="B5" s="1">
        <v>45294</v>
      </c>
      <c r="C5" s="11" t="s">
        <v>6</v>
      </c>
      <c r="D5" s="10">
        <v>4000</v>
      </c>
      <c r="E5" s="2"/>
    </row>
    <row r="6" spans="2:6" x14ac:dyDescent="0.25">
      <c r="B6" s="1">
        <v>45295</v>
      </c>
      <c r="C6" s="11" t="s">
        <v>7</v>
      </c>
      <c r="D6" s="10">
        <v>200</v>
      </c>
      <c r="E6" s="2"/>
    </row>
    <row r="7" spans="2:6" x14ac:dyDescent="0.25">
      <c r="B7" s="1">
        <v>45296</v>
      </c>
      <c r="C7" s="11" t="s">
        <v>8</v>
      </c>
      <c r="D7" s="10">
        <v>4300</v>
      </c>
      <c r="E7" s="2"/>
    </row>
    <row r="8" spans="2:6" x14ac:dyDescent="0.25">
      <c r="B8" s="1">
        <v>45297</v>
      </c>
      <c r="C8" s="11" t="s">
        <v>11</v>
      </c>
      <c r="D8" s="10">
        <v>10000</v>
      </c>
      <c r="E8" s="2"/>
    </row>
    <row r="9" spans="2:6" x14ac:dyDescent="0.25">
      <c r="B9" s="1">
        <v>45298</v>
      </c>
      <c r="C9" s="11" t="s">
        <v>9</v>
      </c>
      <c r="D9" s="10">
        <v>20000</v>
      </c>
      <c r="E9" s="2"/>
    </row>
    <row r="10" spans="2:6" x14ac:dyDescent="0.25">
      <c r="B10" s="1">
        <v>45299</v>
      </c>
      <c r="C10" s="11" t="s">
        <v>10</v>
      </c>
      <c r="D10" s="10">
        <v>679</v>
      </c>
      <c r="E10" s="2"/>
    </row>
    <row r="11" spans="2:6" x14ac:dyDescent="0.25">
      <c r="B11" s="1">
        <v>45300</v>
      </c>
      <c r="C11" s="11" t="s">
        <v>4</v>
      </c>
      <c r="D11" s="10">
        <v>679</v>
      </c>
      <c r="E11" s="2"/>
    </row>
    <row r="12" spans="2:6" x14ac:dyDescent="0.25">
      <c r="B12" s="1">
        <v>45301</v>
      </c>
      <c r="C12" s="11" t="s">
        <v>5</v>
      </c>
      <c r="D12" s="10">
        <v>679</v>
      </c>
      <c r="E12" s="2"/>
    </row>
    <row r="13" spans="2:6" x14ac:dyDescent="0.25">
      <c r="B13" s="1">
        <v>45302</v>
      </c>
      <c r="C13" s="11" t="s">
        <v>6</v>
      </c>
      <c r="D13" s="10">
        <v>679</v>
      </c>
      <c r="E13" s="2"/>
    </row>
    <row r="14" spans="2:6" x14ac:dyDescent="0.25">
      <c r="B14" s="1">
        <v>45303</v>
      </c>
      <c r="C14" s="11" t="s">
        <v>7</v>
      </c>
      <c r="D14" s="10">
        <v>679</v>
      </c>
      <c r="E14" s="2"/>
    </row>
    <row r="15" spans="2:6" x14ac:dyDescent="0.25">
      <c r="B15" s="1">
        <v>45304</v>
      </c>
      <c r="C15" s="11" t="s">
        <v>8</v>
      </c>
      <c r="D15" s="10">
        <v>679</v>
      </c>
      <c r="E15" s="2"/>
    </row>
    <row r="16" spans="2:6" x14ac:dyDescent="0.25">
      <c r="B16" s="1">
        <v>45305</v>
      </c>
      <c r="C16" s="11" t="s">
        <v>11</v>
      </c>
      <c r="D16" s="10">
        <v>679</v>
      </c>
      <c r="E16" s="2"/>
    </row>
    <row r="17" spans="2:5" x14ac:dyDescent="0.25">
      <c r="B17" s="1">
        <v>45306</v>
      </c>
      <c r="C17" s="11" t="s">
        <v>9</v>
      </c>
      <c r="D17" s="10">
        <v>679</v>
      </c>
      <c r="E17" s="2"/>
    </row>
    <row r="18" spans="2:5" x14ac:dyDescent="0.25">
      <c r="B18" s="1">
        <v>45307</v>
      </c>
      <c r="C18" s="11" t="s">
        <v>10</v>
      </c>
      <c r="D18" s="10">
        <v>679</v>
      </c>
      <c r="E18" s="2"/>
    </row>
    <row r="19" spans="2:5" x14ac:dyDescent="0.25">
      <c r="B19" s="1">
        <v>45308</v>
      </c>
      <c r="C19" s="11" t="s">
        <v>4</v>
      </c>
      <c r="D19" s="10">
        <v>679</v>
      </c>
      <c r="E19" s="2"/>
    </row>
    <row r="20" spans="2:5" x14ac:dyDescent="0.25">
      <c r="B20" s="1">
        <v>45309</v>
      </c>
      <c r="C20" s="11" t="s">
        <v>5</v>
      </c>
      <c r="D20" s="10">
        <v>679</v>
      </c>
      <c r="E20" s="2"/>
    </row>
    <row r="21" spans="2:5" x14ac:dyDescent="0.25">
      <c r="B21" s="1">
        <v>45310</v>
      </c>
      <c r="C21" s="11" t="s">
        <v>6</v>
      </c>
      <c r="D21" s="10">
        <v>679</v>
      </c>
      <c r="E21" s="2"/>
    </row>
    <row r="22" spans="2:5" x14ac:dyDescent="0.25">
      <c r="B22" s="1">
        <v>45311</v>
      </c>
      <c r="C22" s="11" t="s">
        <v>7</v>
      </c>
      <c r="D22" s="10">
        <v>679</v>
      </c>
      <c r="E22" s="2"/>
    </row>
    <row r="23" spans="2:5" x14ac:dyDescent="0.25">
      <c r="B23" s="1">
        <v>45312</v>
      </c>
      <c r="C23" s="11" t="s">
        <v>8</v>
      </c>
      <c r="D23" s="10">
        <v>679</v>
      </c>
      <c r="E23" s="2"/>
    </row>
    <row r="24" spans="2:5" x14ac:dyDescent="0.25">
      <c r="B24" s="1">
        <v>45313</v>
      </c>
      <c r="C24" s="11" t="s">
        <v>11</v>
      </c>
      <c r="D24" s="10">
        <v>679</v>
      </c>
      <c r="E24" s="2"/>
    </row>
    <row r="25" spans="2:5" x14ac:dyDescent="0.25">
      <c r="B25" s="1">
        <v>45314</v>
      </c>
      <c r="C25" s="11" t="s">
        <v>9</v>
      </c>
      <c r="D25" s="10">
        <v>679</v>
      </c>
      <c r="E25" s="2"/>
    </row>
    <row r="26" spans="2:5" x14ac:dyDescent="0.25">
      <c r="B26" s="1">
        <v>45315</v>
      </c>
      <c r="C26" s="11" t="s">
        <v>10</v>
      </c>
      <c r="D26" s="10">
        <v>679</v>
      </c>
      <c r="E26" s="2"/>
    </row>
    <row r="27" spans="2:5" x14ac:dyDescent="0.25">
      <c r="B27" s="1">
        <v>45316</v>
      </c>
      <c r="C27" s="12"/>
      <c r="D27" s="10"/>
      <c r="E27" s="2"/>
    </row>
    <row r="28" spans="2:5" x14ac:dyDescent="0.25">
      <c r="B28" s="1">
        <v>45317</v>
      </c>
      <c r="C28" s="12"/>
      <c r="D28" s="10"/>
      <c r="E28" s="2"/>
    </row>
    <row r="29" spans="2:5" x14ac:dyDescent="0.25">
      <c r="B29" s="1">
        <v>45318</v>
      </c>
      <c r="C29" s="12"/>
      <c r="D29" s="10"/>
      <c r="E29" s="2"/>
    </row>
    <row r="30" spans="2:5" x14ac:dyDescent="0.25">
      <c r="B30" s="1">
        <v>45319</v>
      </c>
      <c r="C30" s="12"/>
      <c r="D30" s="10"/>
      <c r="E30" s="2"/>
    </row>
    <row r="31" spans="2:5" x14ac:dyDescent="0.25">
      <c r="B31" s="1">
        <v>45320</v>
      </c>
      <c r="C31" s="12"/>
      <c r="D31" s="10"/>
      <c r="E31" s="2"/>
    </row>
    <row r="32" spans="2:5" x14ac:dyDescent="0.25">
      <c r="B32" s="3">
        <v>45321</v>
      </c>
      <c r="C32" s="13"/>
      <c r="D32" s="15"/>
      <c r="E32" s="4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51DF48-E639-49CD-A723-7DD327CD1D42}">
  <dimension ref="B5:C17"/>
  <sheetViews>
    <sheetView showGridLines="0" tabSelected="1" zoomScaleNormal="100" workbookViewId="0">
      <selection activeCell="E7" sqref="E7"/>
    </sheetView>
  </sheetViews>
  <sheetFormatPr defaultRowHeight="15" x14ac:dyDescent="0.25"/>
  <cols>
    <col min="2" max="2" width="20.140625" customWidth="1"/>
    <col min="3" max="3" width="10.28515625" customWidth="1"/>
  </cols>
  <sheetData>
    <row r="5" spans="2:3" x14ac:dyDescent="0.25">
      <c r="B5" s="16" t="s">
        <v>12</v>
      </c>
      <c r="C5" s="17">
        <v>45292</v>
      </c>
    </row>
    <row r="6" spans="2:3" x14ac:dyDescent="0.25">
      <c r="B6" s="16" t="s">
        <v>13</v>
      </c>
      <c r="C6" s="17">
        <v>45306</v>
      </c>
    </row>
    <row r="8" spans="2:3" x14ac:dyDescent="0.25">
      <c r="B8" s="22" t="s">
        <v>14</v>
      </c>
      <c r="C8" s="23" t="s">
        <v>2</v>
      </c>
    </row>
    <row r="9" spans="2:3" x14ac:dyDescent="0.25">
      <c r="B9" s="18" t="s">
        <v>4</v>
      </c>
      <c r="C9" s="19">
        <f>SUMIFS(Table1[Amount],Table1[Expenses],Tracker!B9,Table1[Date],"&gt;="&amp;$C$5,Table1[Date],"&lt;="&amp;Tracker!$C$6)</f>
        <v>2679</v>
      </c>
    </row>
    <row r="10" spans="2:3" x14ac:dyDescent="0.25">
      <c r="B10" s="18" t="s">
        <v>5</v>
      </c>
      <c r="C10" s="19">
        <f>SUMIFS(Table1[Amount],Table1[Expenses],Tracker!B10,Table1[Date],"&gt;="&amp;$C$5,Table1[Date],"&lt;="&amp;Tracker!$C$6)</f>
        <v>1679</v>
      </c>
    </row>
    <row r="11" spans="2:3" x14ac:dyDescent="0.25">
      <c r="B11" s="18" t="s">
        <v>6</v>
      </c>
      <c r="C11" s="19">
        <f>SUMIFS(Table1[Amount],Table1[Expenses],Tracker!B11,Table1[Date],"&gt;="&amp;$C$5,Table1[Date],"&lt;="&amp;Tracker!$C$6)</f>
        <v>4679</v>
      </c>
    </row>
    <row r="12" spans="2:3" x14ac:dyDescent="0.25">
      <c r="B12" s="18" t="s">
        <v>7</v>
      </c>
      <c r="C12" s="19">
        <f>SUMIFS(Table1[Amount],Table1[Expenses],Tracker!B12,Table1[Date],"&gt;="&amp;$C$5,Table1[Date],"&lt;="&amp;Tracker!$C$6)</f>
        <v>879</v>
      </c>
    </row>
    <row r="13" spans="2:3" x14ac:dyDescent="0.25">
      <c r="B13" s="18" t="s">
        <v>8</v>
      </c>
      <c r="C13" s="19">
        <f>SUMIFS(Table1[Amount],Table1[Expenses],Tracker!B13,Table1[Date],"&gt;="&amp;$C$5,Table1[Date],"&lt;="&amp;Tracker!$C$6)</f>
        <v>4979</v>
      </c>
    </row>
    <row r="14" spans="2:3" x14ac:dyDescent="0.25">
      <c r="B14" s="18" t="s">
        <v>11</v>
      </c>
      <c r="C14" s="19">
        <f>SUMIFS(Table1[Amount],Table1[Expenses],Tracker!B14,Table1[Date],"&gt;="&amp;$C$5,Table1[Date],"&lt;="&amp;Tracker!$C$6)</f>
        <v>10679</v>
      </c>
    </row>
    <row r="15" spans="2:3" x14ac:dyDescent="0.25">
      <c r="B15" s="18" t="s">
        <v>9</v>
      </c>
      <c r="C15" s="19">
        <f>SUMIFS(Table1[Amount],Table1[Expenses],Tracker!B15,Table1[Date],"&gt;="&amp;$C$5,Table1[Date],"&lt;="&amp;Tracker!$C$6)</f>
        <v>20679</v>
      </c>
    </row>
    <row r="16" spans="2:3" x14ac:dyDescent="0.25">
      <c r="B16" s="20" t="s">
        <v>10</v>
      </c>
      <c r="C16" s="21">
        <f>SUMIFS(Table1[Amount],Table1[Expenses],Tracker!B16,Table1[Date],"&gt;="&amp;$C$5,Table1[Date],"&lt;="&amp;Tracker!$C$6)</f>
        <v>679</v>
      </c>
    </row>
    <row r="17" spans="2:3" x14ac:dyDescent="0.25">
      <c r="B17" s="20" t="s">
        <v>15</v>
      </c>
      <c r="C17" s="21">
        <f>SUBTOTAL(109,C9:C16)</f>
        <v>46932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Tracker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2024-12-20T18:10:59Z</dcterms:created>
  <dcterms:modified xsi:type="dcterms:W3CDTF">2024-12-20T21:39:06Z</dcterms:modified>
</cp:coreProperties>
</file>