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日历" sheetId="5" r:id="rId1"/>
    <sheet name="Sheet1" sheetId="6" r:id="rId2"/>
  </sheets>
  <calcPr calcId="144525"/>
</workbook>
</file>

<file path=xl/sharedStrings.xml><?xml version="1.0" encoding="utf-8"?>
<sst xmlns="http://schemas.openxmlformats.org/spreadsheetml/2006/main" count="30" uniqueCount="25">
  <si>
    <t>我的课程表</t>
  </si>
  <si>
    <t>星期一</t>
  </si>
  <si>
    <t>星期二</t>
  </si>
  <si>
    <t>星期三</t>
  </si>
  <si>
    <t>星期四</t>
  </si>
  <si>
    <t>星期五</t>
  </si>
  <si>
    <t>星期六</t>
  </si>
  <si>
    <t>星期日</t>
  </si>
  <si>
    <t>序号</t>
  </si>
  <si>
    <t>第一节</t>
  </si>
  <si>
    <t>语文</t>
  </si>
  <si>
    <t>第二节</t>
  </si>
  <si>
    <t>第三节</t>
  </si>
  <si>
    <t>化学</t>
  </si>
  <si>
    <t>第四节</t>
  </si>
  <si>
    <t>中午</t>
  </si>
  <si>
    <t>第五节</t>
  </si>
  <si>
    <t>备注：</t>
  </si>
  <si>
    <t>第六节</t>
  </si>
  <si>
    <t>数学</t>
  </si>
  <si>
    <t>第七节</t>
  </si>
  <si>
    <t>第八节</t>
  </si>
  <si>
    <t>英语</t>
  </si>
  <si>
    <t>晚自习</t>
  </si>
  <si>
    <t>备注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</si>
</sst>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d"/>
  </numFmts>
  <fonts count="29">
    <font>
      <sz val="11"/>
      <color theme="1"/>
      <name val="宋体"/>
      <charset val="134"/>
      <scheme val="minor"/>
    </font>
    <font>
      <sz val="20"/>
      <color theme="1"/>
      <name val="华文细黑"/>
      <charset val="134"/>
    </font>
    <font>
      <sz val="10"/>
      <color theme="1"/>
      <name val="华文细黑"/>
      <charset val="134"/>
    </font>
    <font>
      <sz val="24"/>
      <color theme="1"/>
      <name val="华文细黑"/>
      <charset val="134"/>
    </font>
    <font>
      <sz val="11"/>
      <color theme="1"/>
      <name val="华文细黑"/>
      <charset val="134"/>
    </font>
    <font>
      <b/>
      <sz val="24"/>
      <color theme="0"/>
      <name val="华文细黑"/>
      <charset val="134"/>
    </font>
    <font>
      <b/>
      <sz val="12"/>
      <color theme="1"/>
      <name val="华文细黑"/>
      <charset val="134"/>
    </font>
    <font>
      <b/>
      <sz val="18"/>
      <color theme="1"/>
      <name val="华文细黑"/>
      <charset val="134"/>
    </font>
    <font>
      <sz val="11"/>
      <color theme="0"/>
      <name val="华文细黑"/>
      <charset val="134"/>
    </font>
    <font>
      <b/>
      <sz val="11"/>
      <color theme="1"/>
      <name val="华文细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F85A1"/>
        <bgColor indexed="64"/>
      </patternFill>
    </fill>
    <fill>
      <patternFill patternType="solid">
        <fgColor rgb="FFFBDAE3"/>
        <bgColor theme="7"/>
      </patternFill>
    </fill>
    <fill>
      <patternFill patternType="solid">
        <fgColor rgb="FFCBF0ED"/>
        <bgColor theme="7"/>
      </patternFill>
    </fill>
    <fill>
      <patternFill patternType="solid">
        <fgColor theme="0"/>
        <bgColor theme="7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0" tint="-0.05"/>
      </left>
      <right/>
      <top/>
      <bottom/>
      <diagonal/>
    </border>
    <border>
      <left style="thin">
        <color rgb="FFFBDAE3"/>
      </left>
      <right style="thin">
        <color rgb="FFFBDAE3"/>
      </right>
      <top style="thin">
        <color rgb="FFFBDAE3"/>
      </top>
      <bottom style="thin">
        <color rgb="FFFBDAE3"/>
      </bottom>
      <diagonal/>
    </border>
    <border>
      <left style="thin">
        <color theme="7" tint="0.399975585192419"/>
      </left>
      <right style="thin">
        <color theme="7" tint="0.399975585192419"/>
      </right>
      <top style="thin">
        <color theme="7" tint="0.399975585192419"/>
      </top>
      <bottom style="thin">
        <color theme="7" tint="0.399975585192419"/>
      </bottom>
      <diagonal/>
    </border>
    <border>
      <left style="thin">
        <color theme="7" tint="0.399975585192419"/>
      </left>
      <right/>
      <top/>
      <bottom/>
      <diagonal/>
    </border>
    <border>
      <left/>
      <right style="thin">
        <color theme="7" tint="0.399975585192419"/>
      </right>
      <top/>
      <bottom/>
      <diagonal/>
    </border>
    <border>
      <left style="thin">
        <color theme="7" tint="0.399975585192419"/>
      </left>
      <right/>
      <top style="thin">
        <color theme="7" tint="0.399975585192419"/>
      </top>
      <bottom style="thin">
        <color theme="7" tint="0.399975585192419"/>
      </bottom>
      <diagonal/>
    </border>
    <border>
      <left/>
      <right/>
      <top style="thin">
        <color theme="7" tint="0.399975585192419"/>
      </top>
      <bottom style="thin">
        <color theme="7" tint="0.399975585192419"/>
      </bottom>
      <diagonal/>
    </border>
    <border>
      <left/>
      <right style="thin">
        <color theme="7" tint="0.399975585192419"/>
      </right>
      <top style="thin">
        <color theme="7" tint="0.399975585192419"/>
      </top>
      <bottom style="thin">
        <color theme="7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9" borderId="12" applyNumberFormat="0" applyAlignment="0" applyProtection="0">
      <alignment vertical="center"/>
    </xf>
    <xf numFmtId="0" fontId="21" fillId="10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0" borderId="0" xfId="0" applyFont="1" applyFill="1">
      <alignment vertical="center"/>
    </xf>
    <xf numFmtId="0" fontId="5" fillId="3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77" fontId="4" fillId="0" borderId="2" xfId="0" applyNumberFormat="1" applyFont="1" applyFill="1" applyBorder="1" applyAlignment="1">
      <alignment horizontal="center" vertical="center"/>
    </xf>
    <xf numFmtId="177" fontId="4" fillId="0" borderId="2" xfId="0" applyNumberFormat="1" applyFont="1" applyFill="1" applyBorder="1" applyAlignment="1">
      <alignment horizontal="left" vertical="top"/>
    </xf>
    <xf numFmtId="0" fontId="4" fillId="3" borderId="0" xfId="0" applyFont="1" applyFill="1">
      <alignment vertical="center"/>
    </xf>
    <xf numFmtId="0" fontId="4" fillId="2" borderId="0" xfId="0" applyFont="1" applyFill="1" applyBorder="1">
      <alignment vertical="center"/>
    </xf>
    <xf numFmtId="0" fontId="1" fillId="2" borderId="0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distributed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distributed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>
      <alignment vertical="center"/>
    </xf>
    <xf numFmtId="20" fontId="4" fillId="6" borderId="6" xfId="0" applyNumberFormat="1" applyFont="1" applyFill="1" applyBorder="1" applyAlignment="1">
      <alignment horizontal="center" vertical="center"/>
    </xf>
    <xf numFmtId="20" fontId="4" fillId="6" borderId="7" xfId="0" applyNumberFormat="1" applyFont="1" applyFill="1" applyBorder="1" applyAlignment="1">
      <alignment horizontal="center" vertical="center"/>
    </xf>
    <xf numFmtId="20" fontId="4" fillId="6" borderId="8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</dxf>
  </dxfs>
  <tableStyles count="0" defaultTableStyle="TableStyleMedium2" defaultPivotStyle="PivotStyleLight16"/>
  <colors>
    <mruColors>
      <color rgb="00D4AC45"/>
      <color rgb="00BD2B29"/>
      <color rgb="00FEF1D7"/>
      <color rgb="00C81121"/>
      <color rgb="00C39236"/>
      <color rgb="004F80BD"/>
      <color rgb="00FBDAE3"/>
      <color rgb="00CBF0ED"/>
      <color rgb="00000000"/>
      <color rgb="00EF85A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304800</xdr:colOff>
      <xdr:row>1</xdr:row>
      <xdr:rowOff>31750</xdr:rowOff>
    </xdr:from>
    <xdr:to>
      <xdr:col>2</xdr:col>
      <xdr:colOff>324485</xdr:colOff>
      <xdr:row>1</xdr:row>
      <xdr:rowOff>466725</xdr:rowOff>
    </xdr:to>
    <xdr:grpSp>
      <xdr:nvGrpSpPr>
        <xdr:cNvPr id="5" name="组合 4"/>
        <xdr:cNvGrpSpPr/>
      </xdr:nvGrpSpPr>
      <xdr:grpSpPr>
        <a:xfrm>
          <a:off x="467995" y="222250"/>
          <a:ext cx="542925" cy="434975"/>
          <a:chOff x="13831" y="210"/>
          <a:chExt cx="946" cy="824"/>
        </a:xfrm>
      </xdr:grpSpPr>
      <xdr:sp>
        <xdr:nvSpPr>
          <xdr:cNvPr id="6" name="矩形 5"/>
          <xdr:cNvSpPr/>
        </xdr:nvSpPr>
        <xdr:spPr>
          <a:xfrm>
            <a:off x="13831" y="210"/>
            <a:ext cx="180" cy="824"/>
          </a:xfrm>
          <a:prstGeom prst="rect">
            <a:avLst/>
          </a:prstGeom>
          <a:solidFill>
            <a:srgbClr val="F7C8D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>
        <xdr:nvSpPr>
          <xdr:cNvPr id="7" name="矩形 6"/>
          <xdr:cNvSpPr/>
        </xdr:nvSpPr>
        <xdr:spPr>
          <a:xfrm>
            <a:off x="14214" y="210"/>
            <a:ext cx="180" cy="824"/>
          </a:xfrm>
          <a:prstGeom prst="rect">
            <a:avLst/>
          </a:prstGeom>
          <a:solidFill>
            <a:srgbClr val="FDE5A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>
        <xdr:nvSpPr>
          <xdr:cNvPr id="8" name="矩形 7"/>
          <xdr:cNvSpPr/>
        </xdr:nvSpPr>
        <xdr:spPr>
          <a:xfrm>
            <a:off x="14597" y="210"/>
            <a:ext cx="180" cy="824"/>
          </a:xfrm>
          <a:prstGeom prst="rect">
            <a:avLst/>
          </a:prstGeom>
          <a:solidFill>
            <a:srgbClr val="88DBD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14</xdr:col>
      <xdr:colOff>56515</xdr:colOff>
      <xdr:row>18</xdr:row>
      <xdr:rowOff>22225</xdr:rowOff>
    </xdr:from>
    <xdr:to>
      <xdr:col>14</xdr:col>
      <xdr:colOff>419735</xdr:colOff>
      <xdr:row>18</xdr:row>
      <xdr:rowOff>288290</xdr:rowOff>
    </xdr:to>
    <xdr:grpSp>
      <xdr:nvGrpSpPr>
        <xdr:cNvPr id="9" name="组合 8"/>
        <xdr:cNvGrpSpPr/>
      </xdr:nvGrpSpPr>
      <xdr:grpSpPr>
        <a:xfrm>
          <a:off x="7294880" y="5121275"/>
          <a:ext cx="363220" cy="266065"/>
          <a:chOff x="13831" y="210"/>
          <a:chExt cx="946" cy="824"/>
        </a:xfrm>
      </xdr:grpSpPr>
      <xdr:sp>
        <xdr:nvSpPr>
          <xdr:cNvPr id="10" name="矩形 9"/>
          <xdr:cNvSpPr/>
        </xdr:nvSpPr>
        <xdr:spPr>
          <a:xfrm>
            <a:off x="13831" y="210"/>
            <a:ext cx="180" cy="824"/>
          </a:xfrm>
          <a:prstGeom prst="rect">
            <a:avLst/>
          </a:prstGeom>
          <a:solidFill>
            <a:srgbClr val="F7C8D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>
        <xdr:nvSpPr>
          <xdr:cNvPr id="11" name="矩形 10"/>
          <xdr:cNvSpPr/>
        </xdr:nvSpPr>
        <xdr:spPr>
          <a:xfrm>
            <a:off x="14214" y="210"/>
            <a:ext cx="180" cy="824"/>
          </a:xfrm>
          <a:prstGeom prst="rect">
            <a:avLst/>
          </a:prstGeom>
          <a:solidFill>
            <a:srgbClr val="FDE5A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>
        <xdr:nvSpPr>
          <xdr:cNvPr id="12" name="矩形 11"/>
          <xdr:cNvSpPr/>
        </xdr:nvSpPr>
        <xdr:spPr>
          <a:xfrm>
            <a:off x="14597" y="210"/>
            <a:ext cx="180" cy="824"/>
          </a:xfrm>
          <a:prstGeom prst="rect">
            <a:avLst/>
          </a:prstGeom>
          <a:solidFill>
            <a:srgbClr val="88DBD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13</xdr:col>
      <xdr:colOff>276860</xdr:colOff>
      <xdr:row>2</xdr:row>
      <xdr:rowOff>34290</xdr:rowOff>
    </xdr:from>
    <xdr:to>
      <xdr:col>14</xdr:col>
      <xdr:colOff>519430</xdr:colOff>
      <xdr:row>5</xdr:row>
      <xdr:rowOff>19050</xdr:rowOff>
    </xdr:to>
    <xdr:pic>
      <xdr:nvPicPr>
        <xdr:cNvPr id="13" name="图片 227" descr="Nipic_28918801_20200510165708469002_0000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63715" y="720090"/>
          <a:ext cx="894080" cy="511810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凤舞九天">
  <a:themeElements>
    <a:clrScheme name="Phoenix">
      <a:dk1>
        <a:sysClr val="windowText" lastClr="000000"/>
      </a:dk1>
      <a:lt1>
        <a:sysClr val="window" lastClr="FFFFFF"/>
      </a:lt1>
      <a:dk2>
        <a:srgbClr val="004646"/>
      </a:dk2>
      <a:lt2>
        <a:srgbClr val="E1F0FF"/>
      </a:lt2>
      <a:accent1>
        <a:srgbClr val="50742F"/>
      </a:accent1>
      <a:accent2>
        <a:srgbClr val="268868"/>
      </a:accent2>
      <a:accent3>
        <a:srgbClr val="33BD56"/>
      </a:accent3>
      <a:accent4>
        <a:srgbClr val="4BC5B9"/>
      </a:accent4>
      <a:accent5>
        <a:srgbClr val="3163CA"/>
      </a:accent5>
      <a:accent6>
        <a:srgbClr val="4B14AA"/>
      </a:accent6>
      <a:hlink>
        <a:srgbClr val="D9BE02"/>
      </a:hlink>
      <a:folHlink>
        <a:srgbClr val="F900F9"/>
      </a:folHlink>
    </a:clrScheme>
    <a:fontScheme name="Phoenix">
      <a:majorFont>
        <a:latin typeface="Footlight MT Light"/>
        <a:ea typeface=""/>
        <a:cs typeface=""/>
        <a:font script="Jpan" typeface="ＭＳ Ｐゴシック"/>
        <a:font script="Hang" typeface="맑은 고딕"/>
        <a:font script="Hans" typeface="华文新魏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oudy Old Style"/>
        <a:ea typeface=""/>
        <a:cs typeface=""/>
        <a:font script="Jpan" typeface="ＭＳ Ｐ明朝"/>
        <a:font script="Hang" typeface="HY견명조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Phoenix">
      <a:fillStyleLst>
        <a:solidFill>
          <a:schemeClr val="phClr">
            <a:tint val="100000"/>
            <a:shade val="100000"/>
            <a:hueMod val="100000"/>
            <a:satMod val="100000"/>
          </a:schemeClr>
        </a:solidFill>
        <a:gradFill rotWithShape="1">
          <a:gsLst>
            <a:gs pos="0">
              <a:schemeClr val="phClr">
                <a:tint val="65000"/>
                <a:satMod val="180000"/>
              </a:schemeClr>
            </a:gs>
            <a:gs pos="50000">
              <a:schemeClr val="phClr">
                <a:tint val="40000"/>
                <a:satMod val="175000"/>
              </a:schemeClr>
            </a:gs>
            <a:gs pos="100000">
              <a:schemeClr val="phClr">
                <a:tint val="65000"/>
                <a:satMod val="180000"/>
              </a:schemeClr>
            </a:gs>
          </a:gsLst>
          <a:lin ang="0" scaled="1"/>
        </a:gradFill>
        <a:gradFill rotWithShape="1">
          <a:gsLst>
            <a:gs pos="0">
              <a:schemeClr val="phClr">
                <a:shade val="38000"/>
                <a:satMod val="150000"/>
              </a:schemeClr>
            </a:gs>
            <a:gs pos="50000">
              <a:schemeClr val="phClr">
                <a:shade val="100000"/>
                <a:satMod val="100000"/>
              </a:schemeClr>
            </a:gs>
            <a:gs pos="100000">
              <a:schemeClr val="phClr">
                <a:shade val="38000"/>
                <a:satMod val="150000"/>
              </a:schemeClr>
            </a:gs>
          </a:gsLst>
          <a:lin ang="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190500" dist="78600" dir="2700000" rotWithShape="0">
              <a:srgbClr val="000000">
                <a:alpha val="35500"/>
              </a:srgbClr>
            </a:outerShdw>
          </a:effectLst>
        </a:effectStyle>
        <a:effectStyle>
          <a:effectLst>
            <a:outerShdw blurRad="190500" dist="78600" dir="2700000" rotWithShape="0">
              <a:srgbClr val="000000">
                <a:alpha val="35500"/>
              </a:srgbClr>
            </a:outerShdw>
          </a:effectLst>
        </a:effectStyle>
        <a:effectStyle>
          <a:effectLst>
            <a:outerShdw blurRad="190500" dist="78600" dir="2700000" rotWithShape="0">
              <a:srgbClr val="000000">
                <a:alpha val="35500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100000"/>
            </a:lightRig>
          </a:scene3d>
          <a:sp3d>
            <a:bevelT w="50800" h="50800"/>
          </a:sp3d>
        </a:effectStyle>
      </a:effectStyleLst>
      <a:bgFillStyleLst>
        <a:solidFill>
          <a:schemeClr val="phClr">
            <a:tint val="100000"/>
            <a:shade val="100000"/>
            <a:hueMod val="100000"/>
            <a:satMod val="100000"/>
          </a:schemeClr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00000"/>
              </a:schemeClr>
            </a:gs>
            <a:gs pos="100000">
              <a:schemeClr val="phClr">
                <a:shade val="15000"/>
                <a:satMod val="300000"/>
              </a:schemeClr>
            </a:gs>
          </a:gsLst>
          <a:path path="circle">
            <a:fillToRect l="10000" t="180000" r="10000" b="50000"/>
          </a:path>
        </a:gradFill>
        <a:blipFill>
          <a:blip xmlns:r="http://schemas.openxmlformats.org/officeDocument/2006/relationships" r:embed="rId1">
            <a:duotone>
              <a:schemeClr val="phClr">
                <a:tint val="100000"/>
                <a:shade val="70000"/>
                <a:hueMod val="100000"/>
                <a:satMod val="100000"/>
              </a:schemeClr>
              <a:schemeClr val="phClr">
                <a:tint val="90000"/>
                <a:shade val="100000"/>
                <a:hueMod val="100000"/>
                <a:satMod val="100000"/>
              </a:schemeClr>
            </a:duotone>
          </a:blip>
          <a:tile tx="0" ty="0" sx="50000" sy="50000" flip="x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27"/>
  <sheetViews>
    <sheetView showGridLines="0" tabSelected="1" topLeftCell="A2" workbookViewId="0">
      <selection activeCell="V13" sqref="V13"/>
    </sheetView>
  </sheetViews>
  <sheetFormatPr defaultColWidth="9" defaultRowHeight="16.2"/>
  <cols>
    <col min="1" max="1" width="2.37962962962963" style="5" customWidth="1"/>
    <col min="2" max="8" width="7.62962962962963" style="6" customWidth="1"/>
    <col min="9" max="9" width="0.87962962962963" style="5" customWidth="1"/>
    <col min="10" max="10" width="10.75" style="5" customWidth="1"/>
    <col min="11" max="11" width="9.5" style="5" customWidth="1"/>
    <col min="12" max="12" width="10" style="5" customWidth="1"/>
    <col min="13" max="13" width="9.12962962962963" style="5" customWidth="1"/>
    <col min="14" max="14" width="9.5" style="5" customWidth="1"/>
    <col min="15" max="15" width="9.75" style="5" customWidth="1"/>
    <col min="16" max="16" width="3.12962962962963" style="5" customWidth="1"/>
    <col min="17" max="16384" width="9" style="5"/>
  </cols>
  <sheetData>
    <row r="1" ht="15" customHeight="1"/>
    <row r="2" ht="39" customHeight="1" spans="2:15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7" customHeight="1"/>
    <row r="4" ht="27" customHeight="1" spans="2:15">
      <c r="B4" s="8">
        <v>2023</v>
      </c>
      <c r="C4" s="8">
        <v>8</v>
      </c>
      <c r="D4" s="9"/>
      <c r="E4" s="10"/>
      <c r="F4" s="10"/>
      <c r="G4" s="11" t="str">
        <f>MID("甲乙丙丁戊己庚辛壬癸",MOD(TEXT(B5,"[$-130000]e")-4,10)+1,1)&amp;MID("子丑寅卯辰巳午未申酉戌亥",MOD(TEXT(B5,"[$-130000]e")-4,12)+1,1)&amp;"年"</f>
        <v>癸卯年</v>
      </c>
      <c r="H4" s="11" t="str">
        <f>TEXT(B5,"[$-130000][DBNum1]m月")</f>
        <v>八月</v>
      </c>
      <c r="I4" s="17"/>
      <c r="J4" s="18"/>
      <c r="K4" s="18"/>
      <c r="L4" s="18"/>
      <c r="M4" s="18"/>
      <c r="N4" s="18"/>
      <c r="O4" s="18"/>
    </row>
    <row r="5" ht="7.5" customHeight="1" spans="2:2">
      <c r="B5" s="12" t="str">
        <f>B4&amp;"-"&amp;C4</f>
        <v>2023-8</v>
      </c>
    </row>
    <row r="6" ht="37" customHeight="1" spans="2:15">
      <c r="B6" s="13" t="s">
        <v>1</v>
      </c>
      <c r="C6" s="13" t="s">
        <v>2</v>
      </c>
      <c r="D6" s="13" t="s">
        <v>3</v>
      </c>
      <c r="E6" s="13" t="s">
        <v>4</v>
      </c>
      <c r="F6" s="13" t="s">
        <v>5</v>
      </c>
      <c r="G6" s="13" t="s">
        <v>6</v>
      </c>
      <c r="H6" s="13" t="s">
        <v>7</v>
      </c>
      <c r="J6" s="19" t="s">
        <v>8</v>
      </c>
      <c r="K6" s="19" t="s">
        <v>1</v>
      </c>
      <c r="L6" s="19" t="s">
        <v>2</v>
      </c>
      <c r="M6" s="19" t="s">
        <v>3</v>
      </c>
      <c r="N6" s="19" t="s">
        <v>4</v>
      </c>
      <c r="O6" s="19" t="s">
        <v>5</v>
      </c>
    </row>
    <row r="7" s="1" customFormat="1" ht="23" customHeight="1" spans="2:15">
      <c r="B7" s="14">
        <f>DATE($B$4,$C$4,1)-WEEKDAY(DATE($B$4,$C$4,1),2)+COLUMN(A:A)+(ROW(1:1)-1)*7</f>
        <v>45138</v>
      </c>
      <c r="C7" s="14">
        <f t="shared" ref="C7:H7" si="0">DATE($B$4,$C$4,1)-WEEKDAY(DATE($B$4,$C$4,1),2)+COLUMN(B:B)+(ROW(1:1)-1)*7</f>
        <v>45139</v>
      </c>
      <c r="D7" s="14">
        <f t="shared" si="0"/>
        <v>45140</v>
      </c>
      <c r="E7" s="14">
        <f t="shared" si="0"/>
        <v>45141</v>
      </c>
      <c r="F7" s="14">
        <f t="shared" si="0"/>
        <v>45142</v>
      </c>
      <c r="G7" s="14">
        <f t="shared" si="0"/>
        <v>45143</v>
      </c>
      <c r="H7" s="14">
        <f t="shared" si="0"/>
        <v>45144</v>
      </c>
      <c r="J7" s="20" t="s">
        <v>9</v>
      </c>
      <c r="K7" s="21"/>
      <c r="L7" s="20" t="s">
        <v>10</v>
      </c>
      <c r="M7" s="20"/>
      <c r="N7" s="20"/>
      <c r="O7" s="20"/>
    </row>
    <row r="8" s="2" customFormat="1" ht="23" customHeight="1" spans="2:15">
      <c r="B8" s="14">
        <f t="shared" ref="B8:B17" si="1">DATE($B$4,$C$4,1)-WEEKDAY(DATE($B$4,$C$4,1),2)+COLUMN(A:A)+(ROW(2:2)-1)*7</f>
        <v>45145</v>
      </c>
      <c r="C8" s="14">
        <f t="shared" ref="C8:C17" si="2">DATE($B$4,$C$4,1)-WEEKDAY(DATE($B$4,$C$4,1),2)+COLUMN(B:B)+(ROW(2:2)-1)*7</f>
        <v>45146</v>
      </c>
      <c r="D8" s="14">
        <f t="shared" ref="D8:D17" si="3">DATE($B$4,$C$4,1)-WEEKDAY(DATE($B$4,$C$4,1),2)+COLUMN(C:C)+(ROW(2:2)-1)*7</f>
        <v>45147</v>
      </c>
      <c r="E8" s="14">
        <f t="shared" ref="E8:E17" si="4">DATE($B$4,$C$4,1)-WEEKDAY(DATE($B$4,$C$4,1),2)+COLUMN(D:D)+(ROW(2:2)-1)*7</f>
        <v>45148</v>
      </c>
      <c r="F8" s="14">
        <f t="shared" ref="F8:F17" si="5">DATE($B$4,$C$4,1)-WEEKDAY(DATE($B$4,$C$4,1),2)+COLUMN(E:E)+(ROW(2:2)-1)*7</f>
        <v>45149</v>
      </c>
      <c r="G8" s="14">
        <f t="shared" ref="G8:G17" si="6">DATE($B$4,$C$4,1)-WEEKDAY(DATE($B$4,$C$4,1),2)+COLUMN(F:F)+(ROW(2:2)-1)*7</f>
        <v>45150</v>
      </c>
      <c r="H8" s="14">
        <f t="shared" ref="H8:H17" si="7">DATE($B$4,$C$4,1)-WEEKDAY(DATE($B$4,$C$4,1),2)+COLUMN(G:G)+(ROW(2:2)-1)*7</f>
        <v>45151</v>
      </c>
      <c r="J8" s="22" t="s">
        <v>11</v>
      </c>
      <c r="K8" s="23"/>
      <c r="L8" s="22"/>
      <c r="M8" s="22"/>
      <c r="N8" s="22"/>
      <c r="O8" s="22"/>
    </row>
    <row r="9" s="3" customFormat="1" ht="23" customHeight="1" spans="2:15">
      <c r="B9" s="14">
        <f t="shared" si="1"/>
        <v>45152</v>
      </c>
      <c r="C9" s="14">
        <f t="shared" si="2"/>
        <v>45153</v>
      </c>
      <c r="D9" s="14">
        <f t="shared" si="3"/>
        <v>45154</v>
      </c>
      <c r="E9" s="14">
        <f t="shared" si="4"/>
        <v>45155</v>
      </c>
      <c r="F9" s="14">
        <f t="shared" si="5"/>
        <v>45156</v>
      </c>
      <c r="G9" s="14">
        <f t="shared" si="6"/>
        <v>45157</v>
      </c>
      <c r="H9" s="14">
        <f t="shared" si="7"/>
        <v>45158</v>
      </c>
      <c r="J9" s="20" t="s">
        <v>12</v>
      </c>
      <c r="K9" s="21"/>
      <c r="L9" s="20"/>
      <c r="M9" s="20"/>
      <c r="N9" s="20"/>
      <c r="O9" s="20" t="s">
        <v>13</v>
      </c>
    </row>
    <row r="10" s="2" customFormat="1" ht="23" customHeight="1" spans="2:15">
      <c r="B10" s="14">
        <f t="shared" si="1"/>
        <v>45159</v>
      </c>
      <c r="C10" s="14">
        <f t="shared" si="2"/>
        <v>45160</v>
      </c>
      <c r="D10" s="14">
        <f t="shared" si="3"/>
        <v>45161</v>
      </c>
      <c r="E10" s="14">
        <f t="shared" si="4"/>
        <v>45162</v>
      </c>
      <c r="F10" s="14">
        <f t="shared" si="5"/>
        <v>45163</v>
      </c>
      <c r="G10" s="14">
        <f t="shared" si="6"/>
        <v>45164</v>
      </c>
      <c r="H10" s="14">
        <f t="shared" si="7"/>
        <v>45165</v>
      </c>
      <c r="J10" s="22" t="s">
        <v>14</v>
      </c>
      <c r="K10" s="23"/>
      <c r="L10" s="22"/>
      <c r="M10" s="22"/>
      <c r="N10" s="22"/>
      <c r="O10" s="22"/>
    </row>
    <row r="11" s="3" customFormat="1" ht="23" customHeight="1" spans="2:15">
      <c r="B11" s="14">
        <f t="shared" si="1"/>
        <v>45166</v>
      </c>
      <c r="C11" s="14">
        <f t="shared" si="2"/>
        <v>45167</v>
      </c>
      <c r="D11" s="14">
        <f t="shared" si="3"/>
        <v>45168</v>
      </c>
      <c r="E11" s="14">
        <f t="shared" si="4"/>
        <v>45169</v>
      </c>
      <c r="F11" s="14">
        <f t="shared" si="5"/>
        <v>45170</v>
      </c>
      <c r="G11" s="14">
        <f t="shared" si="6"/>
        <v>45171</v>
      </c>
      <c r="H11" s="14">
        <f t="shared" si="7"/>
        <v>45172</v>
      </c>
      <c r="J11" s="24" t="s">
        <v>15</v>
      </c>
      <c r="K11" s="25"/>
      <c r="L11" s="25"/>
      <c r="M11" s="25"/>
      <c r="N11" s="25"/>
      <c r="O11" s="26"/>
    </row>
    <row r="12" s="2" customFormat="1" ht="23" customHeight="1" spans="2:15">
      <c r="B12" s="14">
        <f t="shared" si="1"/>
        <v>45173</v>
      </c>
      <c r="C12" s="14">
        <f t="shared" si="2"/>
        <v>45174</v>
      </c>
      <c r="D12" s="14">
        <f t="shared" si="3"/>
        <v>45175</v>
      </c>
      <c r="E12" s="14">
        <f t="shared" si="4"/>
        <v>45176</v>
      </c>
      <c r="F12" s="14">
        <f t="shared" si="5"/>
        <v>45177</v>
      </c>
      <c r="G12" s="14">
        <f t="shared" si="6"/>
        <v>45178</v>
      </c>
      <c r="H12" s="14">
        <f t="shared" si="7"/>
        <v>45179</v>
      </c>
      <c r="J12" s="22" t="s">
        <v>16</v>
      </c>
      <c r="K12" s="23"/>
      <c r="L12" s="22"/>
      <c r="M12" s="22"/>
      <c r="N12" s="22"/>
      <c r="O12" s="22"/>
    </row>
    <row r="13" s="3" customFormat="1" ht="23" customHeight="1" spans="2:15">
      <c r="B13" s="15" t="s">
        <v>17</v>
      </c>
      <c r="C13" s="15"/>
      <c r="D13" s="15"/>
      <c r="E13" s="15"/>
      <c r="F13" s="15"/>
      <c r="G13" s="15"/>
      <c r="H13" s="15"/>
      <c r="J13" s="20" t="s">
        <v>18</v>
      </c>
      <c r="K13" s="20"/>
      <c r="L13" s="20" t="s">
        <v>19</v>
      </c>
      <c r="M13" s="20"/>
      <c r="N13" s="20"/>
      <c r="O13" s="20"/>
    </row>
    <row r="14" s="2" customFormat="1" ht="23" customHeight="1" spans="2:15">
      <c r="B14" s="15"/>
      <c r="C14" s="15"/>
      <c r="D14" s="15"/>
      <c r="E14" s="15"/>
      <c r="F14" s="15"/>
      <c r="G14" s="15"/>
      <c r="H14" s="15"/>
      <c r="J14" s="22" t="s">
        <v>20</v>
      </c>
      <c r="K14" s="22"/>
      <c r="L14" s="22"/>
      <c r="M14" s="22"/>
      <c r="N14" s="22"/>
      <c r="O14" s="22"/>
    </row>
    <row r="15" s="3" customFormat="1" ht="23" customHeight="1" spans="2:15">
      <c r="B15" s="15"/>
      <c r="C15" s="15"/>
      <c r="D15" s="15"/>
      <c r="E15" s="15"/>
      <c r="F15" s="15"/>
      <c r="G15" s="15"/>
      <c r="H15" s="15"/>
      <c r="J15" s="20" t="s">
        <v>21</v>
      </c>
      <c r="K15" s="20"/>
      <c r="L15" s="20"/>
      <c r="M15" s="20"/>
      <c r="N15" s="20" t="s">
        <v>22</v>
      </c>
      <c r="O15" s="20"/>
    </row>
    <row r="16" s="2" customFormat="1" ht="23" customHeight="1" spans="2:15">
      <c r="B16" s="15"/>
      <c r="C16" s="15"/>
      <c r="D16" s="15"/>
      <c r="E16" s="15"/>
      <c r="F16" s="15"/>
      <c r="G16" s="15"/>
      <c r="H16" s="15"/>
      <c r="J16" s="22" t="s">
        <v>23</v>
      </c>
      <c r="K16" s="27"/>
      <c r="L16" s="27"/>
      <c r="M16" s="27"/>
      <c r="N16" s="27"/>
      <c r="O16" s="27"/>
    </row>
    <row r="17" s="4" customFormat="1" ht="27" customHeight="1" spans="2:15">
      <c r="B17" s="15"/>
      <c r="C17" s="15"/>
      <c r="D17" s="15"/>
      <c r="E17" s="15"/>
      <c r="F17" s="15"/>
      <c r="G17" s="15"/>
      <c r="H17" s="15"/>
      <c r="J17" s="20" t="s">
        <v>24</v>
      </c>
      <c r="K17" s="28"/>
      <c r="L17" s="29"/>
      <c r="M17" s="29"/>
      <c r="N17" s="29"/>
      <c r="O17" s="30"/>
    </row>
    <row r="18" ht="12" customHeight="1"/>
    <row r="19" ht="23" customHeight="1" spans="2:15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ht="23" customHeight="1"/>
    <row r="21" ht="23" customHeight="1"/>
    <row r="22" ht="23" customHeight="1"/>
    <row r="23" ht="23" customHeight="1"/>
    <row r="24" ht="23" customHeight="1"/>
    <row r="25" ht="23" customHeight="1"/>
    <row r="26" ht="23" customHeight="1"/>
    <row r="27" ht="23" customHeight="1"/>
  </sheetData>
  <mergeCells count="6">
    <mergeCell ref="B2:O2"/>
    <mergeCell ref="D4:F4"/>
    <mergeCell ref="J4:O4"/>
    <mergeCell ref="J11:O11"/>
    <mergeCell ref="K17:O17"/>
    <mergeCell ref="B13:H17"/>
  </mergeCells>
  <conditionalFormatting sqref="B7:H12 B13">
    <cfRule type="expression" dxfId="0" priority="1">
      <formula>$C$4&lt;&gt;MONTH(B7)</formula>
    </cfRule>
  </conditionalFormatting>
  <dataValidations count="2">
    <dataValidation type="list" allowBlank="1" showInputMessage="1" showErrorMessage="1" sqref="B4">
      <formula1>Sheet1!$B$2:$B$22</formula1>
    </dataValidation>
    <dataValidation type="list" allowBlank="1" showInputMessage="1" showErrorMessage="1" sqref="C4">
      <formula1>"1,2,3,4,5,6,7,8,9,10,11,12"</formula1>
    </dataValidation>
  </dataValidations>
  <pageMargins left="0.118055555555556" right="0.0777777777777778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22"/>
  <sheetViews>
    <sheetView workbookViewId="0">
      <selection activeCell="I30" sqref="I30"/>
    </sheetView>
  </sheetViews>
  <sheetFormatPr defaultColWidth="9" defaultRowHeight="14.4" outlineLevelCol="1"/>
  <sheetData>
    <row r="2" spans="2:2">
      <c r="B2">
        <v>2012</v>
      </c>
    </row>
    <row r="3" spans="2:2">
      <c r="B3">
        <v>2013</v>
      </c>
    </row>
    <row r="4" spans="2:2">
      <c r="B4">
        <v>2014</v>
      </c>
    </row>
    <row r="5" spans="2:2">
      <c r="B5">
        <v>2015</v>
      </c>
    </row>
    <row r="6" spans="2:2">
      <c r="B6">
        <v>2016</v>
      </c>
    </row>
    <row r="7" spans="2:2">
      <c r="B7">
        <v>2017</v>
      </c>
    </row>
    <row r="8" spans="2:2">
      <c r="B8">
        <v>2018</v>
      </c>
    </row>
    <row r="9" spans="2:2">
      <c r="B9">
        <v>2019</v>
      </c>
    </row>
    <row r="10" spans="2:2">
      <c r="B10">
        <v>2020</v>
      </c>
    </row>
    <row r="11" spans="2:2">
      <c r="B11">
        <v>2021</v>
      </c>
    </row>
    <row r="12" spans="2:2">
      <c r="B12">
        <v>2022</v>
      </c>
    </row>
    <row r="13" spans="2:2">
      <c r="B13">
        <v>2023</v>
      </c>
    </row>
    <row r="14" spans="2:2">
      <c r="B14">
        <v>2024</v>
      </c>
    </row>
    <row r="15" spans="2:2">
      <c r="B15">
        <v>2025</v>
      </c>
    </row>
    <row r="16" spans="2:2">
      <c r="B16">
        <v>2026</v>
      </c>
    </row>
    <row r="17" spans="2:2">
      <c r="B17">
        <v>2027</v>
      </c>
    </row>
    <row r="18" spans="2:2">
      <c r="B18">
        <v>2028</v>
      </c>
    </row>
    <row r="19" spans="2:2">
      <c r="B19">
        <v>2029</v>
      </c>
    </row>
    <row r="20" spans="2:2">
      <c r="B20">
        <v>2030</v>
      </c>
    </row>
    <row r="21" spans="2:2">
      <c r="B21">
        <v>2031</v>
      </c>
    </row>
    <row r="22" spans="2:2">
      <c r="B22">
        <v>2032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日历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</cp:lastModifiedBy>
  <dcterms:created xsi:type="dcterms:W3CDTF">2017-02-06T05:24:00Z</dcterms:created>
  <dcterms:modified xsi:type="dcterms:W3CDTF">2023-08-26T11:53:18Z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453A1C40820A47AFA40D511F9B685356_13</vt:lpwstr>
  </property>
  <property fmtid="{D5CDD505-2E9C-101B-9397-08002B2CF9AE}" pid="3" name="KSOProductBuildVer">
    <vt:lpwstr>2052-12.1.0.15120</vt:lpwstr>
  </property>
</Properties>
</file>