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 2\COMPSYS209\ec209-project-2023_team-22\Basic\Tony_Huang\"/>
    </mc:Choice>
  </mc:AlternateContent>
  <xr:revisionPtr revIDLastSave="0" documentId="13_ncr:1_{773B4E2E-85F6-4EDD-846C-FCFFA2170E43}" xr6:coauthVersionLast="47" xr6:coauthVersionMax="47" xr10:uidLastSave="{00000000-0000-0000-0000-000000000000}"/>
  <bookViews>
    <workbookView xWindow="-120" yWindow="-120" windowWidth="29040" windowHeight="15840" xr2:uid="{B7E05461-0193-4B7E-975C-B664CF06D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" i="1"/>
  <c r="W4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  <c r="C4" i="1"/>
  <c r="C4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3" i="1"/>
  <c r="G51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53" i="1"/>
  <c r="B52" i="1" l="1"/>
  <c r="C52" i="1" s="1"/>
  <c r="P4" i="1"/>
  <c r="Q4" i="1" s="1"/>
  <c r="D4" i="1"/>
  <c r="E4" i="1" s="1"/>
  <c r="J4" i="1"/>
  <c r="K4" i="1" s="1"/>
  <c r="G52" i="1"/>
  <c r="H52" i="1" s="1"/>
</calcChain>
</file>

<file path=xl/sharedStrings.xml><?xml version="1.0" encoding="utf-8"?>
<sst xmlns="http://schemas.openxmlformats.org/spreadsheetml/2006/main" count="27" uniqueCount="17">
  <si>
    <t>rms: 9605</t>
  </si>
  <si>
    <t>---</t>
  </si>
  <si>
    <t>Peak Current is:  ?</t>
  </si>
  <si>
    <t>RMS Voltage is: 13.94</t>
  </si>
  <si>
    <t>iL</t>
  </si>
  <si>
    <t>adc</t>
  </si>
  <si>
    <t>sum</t>
  </si>
  <si>
    <t>root</t>
  </si>
  <si>
    <t>RMS Voltage is: 13.98V</t>
  </si>
  <si>
    <t>Peak Current is:  104mA</t>
  </si>
  <si>
    <t>Peak Current is:  141mA</t>
  </si>
  <si>
    <t>RMS Voltage is: 13.96V</t>
  </si>
  <si>
    <t>Peak Current is:  100mA</t>
  </si>
  <si>
    <t xml:space="preserve"> ac</t>
  </si>
  <si>
    <t>RMS Voltage is: 13.97V</t>
  </si>
  <si>
    <t>Peak Current is:  1004mA</t>
  </si>
  <si>
    <t xml:space="preserve">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</si>
</sst>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B049-2C4F-43C1-AAC7-5FF518FB1B35}">
  <dimension ref="A1:AC93"/>
  <sheetViews>
    <sheetView tabSelected="1" topLeftCell="I1" workbookViewId="0">
      <selection activeCell="AC4" sqref="AC4"/>
    </sheetView>
  </sheetViews>
  <sheetFormatPr defaultRowHeight="15" x14ac:dyDescent="0.25"/>
  <cols>
    <col min="2" max="2" width="11" bestFit="1" customWidth="1"/>
  </cols>
  <sheetData>
    <row r="1" spans="1:29" x14ac:dyDescent="0.25">
      <c r="A1" t="s">
        <v>3</v>
      </c>
      <c r="G1" t="s">
        <v>8</v>
      </c>
      <c r="M1" t="s">
        <v>8</v>
      </c>
      <c r="S1" t="s">
        <v>11</v>
      </c>
      <c r="Y1" t="s">
        <v>14</v>
      </c>
    </row>
    <row r="2" spans="1:29" x14ac:dyDescent="0.25">
      <c r="A2" t="s">
        <v>2</v>
      </c>
      <c r="G2" t="s">
        <v>9</v>
      </c>
      <c r="M2" t="s">
        <v>10</v>
      </c>
      <c r="S2" t="s">
        <v>12</v>
      </c>
      <c r="Y2" t="s">
        <v>15</v>
      </c>
    </row>
    <row r="3" spans="1:29" x14ac:dyDescent="0.25">
      <c r="D3" t="s">
        <v>6</v>
      </c>
      <c r="E3" t="s">
        <v>7</v>
      </c>
      <c r="G3" t="s">
        <v>5</v>
      </c>
      <c r="H3" t="s">
        <v>4</v>
      </c>
      <c r="M3" t="s">
        <v>5</v>
      </c>
      <c r="N3" t="s">
        <v>4</v>
      </c>
      <c r="S3" t="s">
        <v>5</v>
      </c>
      <c r="T3" t="s">
        <v>13</v>
      </c>
      <c r="Y3" t="s">
        <v>5</v>
      </c>
      <c r="Z3" t="s">
        <v>16</v>
      </c>
    </row>
    <row r="4" spans="1:29" x14ac:dyDescent="0.25">
      <c r="A4">
        <v>409</v>
      </c>
      <c r="B4">
        <v>112</v>
      </c>
      <c r="C4">
        <f>B4 * B4</f>
        <v>12544</v>
      </c>
      <c r="D4">
        <f>SUM(C4:C43)/40</f>
        <v>17513.400000000001</v>
      </c>
      <c r="E4">
        <f>SQRT(D4)</f>
        <v>132.33820310099424</v>
      </c>
      <c r="G4">
        <v>470</v>
      </c>
      <c r="H4">
        <v>482</v>
      </c>
      <c r="I4">
        <f>H4 * H4</f>
        <v>232324</v>
      </c>
      <c r="J4">
        <f>SUM(I4:I43)/40</f>
        <v>1008165.7</v>
      </c>
      <c r="K4">
        <f>SQRT(J4)</f>
        <v>1004.074549025121</v>
      </c>
      <c r="M4">
        <v>470</v>
      </c>
      <c r="N4">
        <v>48</v>
      </c>
      <c r="O4">
        <f>N4 * N4</f>
        <v>2304</v>
      </c>
      <c r="P4">
        <f>SUM(O4:O43)/40</f>
        <v>10047.9</v>
      </c>
      <c r="Q4">
        <f>SQRT(P4)</f>
        <v>100.23921388358949</v>
      </c>
      <c r="S4">
        <v>477</v>
      </c>
      <c r="T4">
        <v>54</v>
      </c>
      <c r="U4">
        <f>T4*T4</f>
        <v>2916</v>
      </c>
      <c r="V4">
        <f>SUM(U4:U43)/40</f>
        <v>10072.9</v>
      </c>
      <c r="W4">
        <f>SQRT(V4)</f>
        <v>100.36383810915164</v>
      </c>
      <c r="Y4">
        <v>473</v>
      </c>
      <c r="Z4">
        <v>512</v>
      </c>
      <c r="AA4">
        <f>Z4*Z4</f>
        <v>262144</v>
      </c>
      <c r="AB4">
        <f>SUM(AA4:AA43)/40</f>
        <v>1008864.1</v>
      </c>
      <c r="AC4">
        <f>SQRT(AB4)*141/100</f>
        <v>1416.2354031763223</v>
      </c>
    </row>
    <row r="5" spans="1:29" x14ac:dyDescent="0.25">
      <c r="A5">
        <v>401</v>
      </c>
      <c r="B5">
        <v>190</v>
      </c>
      <c r="C5">
        <f>B5 * B5</f>
        <v>36100</v>
      </c>
      <c r="G5">
        <v>355</v>
      </c>
      <c r="H5">
        <v>640</v>
      </c>
      <c r="I5">
        <f>H5 * H5</f>
        <v>409600</v>
      </c>
      <c r="M5">
        <v>355</v>
      </c>
      <c r="N5">
        <v>64</v>
      </c>
      <c r="O5">
        <f t="shared" ref="O5:O43" si="0">N5 * N5</f>
        <v>4096</v>
      </c>
      <c r="S5">
        <v>362</v>
      </c>
      <c r="T5">
        <v>58</v>
      </c>
      <c r="U5">
        <f t="shared" ref="U5:U43" si="1">T5*T5</f>
        <v>3364</v>
      </c>
      <c r="Y5">
        <v>358</v>
      </c>
      <c r="Z5">
        <v>610</v>
      </c>
      <c r="AA5">
        <f t="shared" ref="AA5:AA43" si="2">Z5*Z5</f>
        <v>372100</v>
      </c>
    </row>
    <row r="6" spans="1:29" x14ac:dyDescent="0.25">
      <c r="A6">
        <v>405</v>
      </c>
      <c r="B6">
        <v>152</v>
      </c>
      <c r="C6">
        <f>B6 * B6</f>
        <v>23104</v>
      </c>
      <c r="G6">
        <v>280</v>
      </c>
      <c r="H6">
        <v>1372</v>
      </c>
      <c r="I6">
        <f>H6 * H6</f>
        <v>1882384</v>
      </c>
      <c r="M6">
        <v>280</v>
      </c>
      <c r="N6">
        <v>138</v>
      </c>
      <c r="O6">
        <f t="shared" si="0"/>
        <v>19044</v>
      </c>
      <c r="S6">
        <v>283</v>
      </c>
      <c r="T6">
        <v>134</v>
      </c>
      <c r="U6">
        <f t="shared" si="1"/>
        <v>17956</v>
      </c>
      <c r="Y6">
        <v>282</v>
      </c>
      <c r="Z6">
        <v>1354</v>
      </c>
      <c r="AA6">
        <f t="shared" si="2"/>
        <v>1833316</v>
      </c>
    </row>
    <row r="7" spans="1:29" x14ac:dyDescent="0.25">
      <c r="A7">
        <v>418</v>
      </c>
      <c r="B7">
        <v>24</v>
      </c>
      <c r="C7">
        <f>B7 * B7</f>
        <v>576</v>
      </c>
      <c r="G7">
        <v>292</v>
      </c>
      <c r="H7">
        <v>1256</v>
      </c>
      <c r="I7">
        <f>H7 * H7</f>
        <v>1577536</v>
      </c>
      <c r="M7">
        <v>292</v>
      </c>
      <c r="N7">
        <v>126</v>
      </c>
      <c r="O7">
        <f t="shared" si="0"/>
        <v>15876</v>
      </c>
      <c r="S7">
        <v>288</v>
      </c>
      <c r="T7">
        <v>130</v>
      </c>
      <c r="U7">
        <f t="shared" si="1"/>
        <v>16900</v>
      </c>
      <c r="Y7">
        <v>289</v>
      </c>
      <c r="Z7">
        <v>1284</v>
      </c>
      <c r="AA7">
        <f t="shared" si="2"/>
        <v>1648656</v>
      </c>
    </row>
    <row r="8" spans="1:29" x14ac:dyDescent="0.25">
      <c r="A8">
        <v>438</v>
      </c>
      <c r="B8">
        <v>170</v>
      </c>
      <c r="C8">
        <f>B8 * B8</f>
        <v>28900</v>
      </c>
      <c r="G8">
        <v>473</v>
      </c>
      <c r="H8">
        <v>512</v>
      </c>
      <c r="I8">
        <f>H8 * H8</f>
        <v>262144</v>
      </c>
      <c r="M8">
        <v>473</v>
      </c>
      <c r="N8">
        <v>50</v>
      </c>
      <c r="O8">
        <f t="shared" si="0"/>
        <v>2500</v>
      </c>
      <c r="S8">
        <v>464</v>
      </c>
      <c r="T8">
        <v>42</v>
      </c>
      <c r="U8">
        <f t="shared" si="1"/>
        <v>1764</v>
      </c>
      <c r="Y8">
        <v>468</v>
      </c>
      <c r="Z8">
        <v>464</v>
      </c>
      <c r="AA8">
        <f t="shared" si="2"/>
        <v>215296</v>
      </c>
    </row>
    <row r="9" spans="1:29" x14ac:dyDescent="0.25">
      <c r="A9">
        <v>436</v>
      </c>
      <c r="B9">
        <v>150</v>
      </c>
      <c r="C9">
        <f>B9 * B9</f>
        <v>22500</v>
      </c>
      <c r="G9">
        <v>555</v>
      </c>
      <c r="H9">
        <v>1312</v>
      </c>
      <c r="I9">
        <f>H9 * H9</f>
        <v>1721344</v>
      </c>
      <c r="M9">
        <v>555</v>
      </c>
      <c r="N9">
        <v>130</v>
      </c>
      <c r="O9">
        <f t="shared" si="0"/>
        <v>16900</v>
      </c>
      <c r="S9">
        <v>551</v>
      </c>
      <c r="T9">
        <v>128</v>
      </c>
      <c r="U9">
        <f t="shared" si="1"/>
        <v>16384</v>
      </c>
      <c r="Y9">
        <v>554</v>
      </c>
      <c r="Z9">
        <v>1304</v>
      </c>
      <c r="AA9">
        <f t="shared" si="2"/>
        <v>1700416</v>
      </c>
    </row>
    <row r="10" spans="1:29" x14ac:dyDescent="0.25">
      <c r="A10">
        <v>424</v>
      </c>
      <c r="B10">
        <v>34</v>
      </c>
      <c r="C10">
        <f>B10 * B10</f>
        <v>1156</v>
      </c>
      <c r="G10">
        <v>555</v>
      </c>
      <c r="H10">
        <v>1312</v>
      </c>
      <c r="I10">
        <f>H10 * H10</f>
        <v>1721344</v>
      </c>
      <c r="M10">
        <v>555</v>
      </c>
      <c r="N10">
        <v>130</v>
      </c>
      <c r="O10">
        <f t="shared" si="0"/>
        <v>16900</v>
      </c>
      <c r="S10">
        <v>559</v>
      </c>
      <c r="T10">
        <v>134</v>
      </c>
      <c r="U10">
        <f t="shared" si="1"/>
        <v>17956</v>
      </c>
      <c r="Y10">
        <v>557</v>
      </c>
      <c r="Z10">
        <v>1332</v>
      </c>
      <c r="AA10">
        <f t="shared" si="2"/>
        <v>1774224</v>
      </c>
    </row>
    <row r="11" spans="1:29" x14ac:dyDescent="0.25">
      <c r="A11">
        <v>409</v>
      </c>
      <c r="B11">
        <v>112</v>
      </c>
      <c r="C11">
        <f>B11 * B11</f>
        <v>12544</v>
      </c>
      <c r="G11">
        <v>472</v>
      </c>
      <c r="H11">
        <v>502</v>
      </c>
      <c r="I11">
        <f>H11 * H11</f>
        <v>252004</v>
      </c>
      <c r="M11">
        <v>472</v>
      </c>
      <c r="N11">
        <v>50</v>
      </c>
      <c r="O11">
        <f t="shared" si="0"/>
        <v>2500</v>
      </c>
      <c r="S11">
        <v>481</v>
      </c>
      <c r="T11">
        <v>58</v>
      </c>
      <c r="U11">
        <f t="shared" si="1"/>
        <v>3364</v>
      </c>
      <c r="Y11">
        <v>477</v>
      </c>
      <c r="Z11">
        <v>552</v>
      </c>
      <c r="AA11">
        <f t="shared" si="2"/>
        <v>304704</v>
      </c>
    </row>
    <row r="12" spans="1:29" x14ac:dyDescent="0.25">
      <c r="A12">
        <v>401</v>
      </c>
      <c r="B12">
        <v>190</v>
      </c>
      <c r="C12">
        <f>B12 * B12</f>
        <v>36100</v>
      </c>
      <c r="G12">
        <v>357</v>
      </c>
      <c r="H12">
        <v>620</v>
      </c>
      <c r="I12">
        <f>H12 * H12</f>
        <v>384400</v>
      </c>
      <c r="M12">
        <v>357</v>
      </c>
      <c r="N12">
        <v>62</v>
      </c>
      <c r="O12">
        <f t="shared" si="0"/>
        <v>3844</v>
      </c>
      <c r="S12">
        <v>366</v>
      </c>
      <c r="T12">
        <v>54</v>
      </c>
      <c r="U12">
        <f t="shared" si="1"/>
        <v>2916</v>
      </c>
      <c r="Y12">
        <v>362</v>
      </c>
      <c r="Z12">
        <v>572</v>
      </c>
      <c r="AA12">
        <f t="shared" si="2"/>
        <v>327184</v>
      </c>
    </row>
    <row r="13" spans="1:29" x14ac:dyDescent="0.25">
      <c r="A13">
        <v>410</v>
      </c>
      <c r="B13">
        <v>104</v>
      </c>
      <c r="C13">
        <f>B13 * B13</f>
        <v>10816</v>
      </c>
      <c r="G13">
        <v>273</v>
      </c>
      <c r="H13">
        <v>1440</v>
      </c>
      <c r="I13">
        <f>H13 * H13</f>
        <v>2073600</v>
      </c>
      <c r="M13">
        <v>273</v>
      </c>
      <c r="N13">
        <v>144</v>
      </c>
      <c r="O13">
        <f t="shared" si="0"/>
        <v>20736</v>
      </c>
      <c r="S13">
        <v>273</v>
      </c>
      <c r="T13">
        <v>144</v>
      </c>
      <c r="U13">
        <f t="shared" si="1"/>
        <v>20736</v>
      </c>
      <c r="Y13">
        <v>273</v>
      </c>
      <c r="Z13">
        <v>1440</v>
      </c>
      <c r="AA13">
        <f t="shared" si="2"/>
        <v>2073600</v>
      </c>
    </row>
    <row r="14" spans="1:29" x14ac:dyDescent="0.25">
      <c r="A14">
        <v>425</v>
      </c>
      <c r="B14">
        <v>44</v>
      </c>
      <c r="C14">
        <f>B14 * B14</f>
        <v>1936</v>
      </c>
      <c r="G14">
        <v>326</v>
      </c>
      <c r="H14">
        <v>924</v>
      </c>
      <c r="I14">
        <f>H14 * H14</f>
        <v>853776</v>
      </c>
      <c r="M14">
        <v>326</v>
      </c>
      <c r="N14">
        <v>92</v>
      </c>
      <c r="O14">
        <f t="shared" si="0"/>
        <v>8464</v>
      </c>
      <c r="S14">
        <v>319</v>
      </c>
      <c r="T14">
        <v>100</v>
      </c>
      <c r="U14">
        <f t="shared" si="1"/>
        <v>10000</v>
      </c>
      <c r="Y14">
        <v>323</v>
      </c>
      <c r="Z14">
        <v>952</v>
      </c>
      <c r="AA14">
        <f t="shared" si="2"/>
        <v>906304</v>
      </c>
    </row>
    <row r="15" spans="1:29" x14ac:dyDescent="0.25">
      <c r="A15">
        <v>436</v>
      </c>
      <c r="B15">
        <v>150</v>
      </c>
      <c r="C15">
        <f>B15 * B15</f>
        <v>22500</v>
      </c>
      <c r="G15">
        <v>436</v>
      </c>
      <c r="H15">
        <v>150</v>
      </c>
      <c r="I15">
        <f>H15 * H15</f>
        <v>22500</v>
      </c>
      <c r="M15">
        <v>436</v>
      </c>
      <c r="N15">
        <v>14</v>
      </c>
      <c r="O15">
        <f t="shared" si="0"/>
        <v>196</v>
      </c>
      <c r="S15">
        <v>428</v>
      </c>
      <c r="T15">
        <v>6</v>
      </c>
      <c r="U15">
        <f t="shared" si="1"/>
        <v>36</v>
      </c>
      <c r="Y15">
        <v>432</v>
      </c>
      <c r="Z15">
        <v>112</v>
      </c>
      <c r="AA15">
        <f t="shared" si="2"/>
        <v>12544</v>
      </c>
    </row>
    <row r="16" spans="1:29" x14ac:dyDescent="0.25">
      <c r="A16">
        <v>438</v>
      </c>
      <c r="B16">
        <v>170</v>
      </c>
      <c r="C16">
        <f>B16 * B16</f>
        <v>28900</v>
      </c>
      <c r="G16">
        <v>536</v>
      </c>
      <c r="H16">
        <v>1128</v>
      </c>
      <c r="I16">
        <f>H16 * H16</f>
        <v>1272384</v>
      </c>
      <c r="M16">
        <v>536</v>
      </c>
      <c r="N16">
        <v>112</v>
      </c>
      <c r="O16">
        <f t="shared" si="0"/>
        <v>12544</v>
      </c>
      <c r="S16">
        <v>531</v>
      </c>
      <c r="T16">
        <v>108</v>
      </c>
      <c r="U16">
        <f t="shared" si="1"/>
        <v>11664</v>
      </c>
      <c r="Y16">
        <v>534</v>
      </c>
      <c r="Z16">
        <v>1108</v>
      </c>
      <c r="AA16">
        <f t="shared" si="2"/>
        <v>1227664</v>
      </c>
    </row>
    <row r="17" spans="1:27" x14ac:dyDescent="0.25">
      <c r="A17">
        <v>428</v>
      </c>
      <c r="B17">
        <v>72</v>
      </c>
      <c r="C17">
        <f>B17 * B17</f>
        <v>5184</v>
      </c>
      <c r="G17">
        <v>565</v>
      </c>
      <c r="H17">
        <v>1410</v>
      </c>
      <c r="I17">
        <f>H17 * H17</f>
        <v>1988100</v>
      </c>
      <c r="M17">
        <v>565</v>
      </c>
      <c r="N17">
        <v>140</v>
      </c>
      <c r="O17">
        <f t="shared" si="0"/>
        <v>19600</v>
      </c>
      <c r="S17">
        <v>566</v>
      </c>
      <c r="T17">
        <v>142</v>
      </c>
      <c r="U17">
        <f t="shared" si="1"/>
        <v>20164</v>
      </c>
      <c r="Y17">
        <v>566</v>
      </c>
      <c r="Z17">
        <v>1420</v>
      </c>
      <c r="AA17">
        <f t="shared" si="2"/>
        <v>2016400</v>
      </c>
    </row>
    <row r="18" spans="1:27" x14ac:dyDescent="0.25">
      <c r="A18">
        <v>407</v>
      </c>
      <c r="B18">
        <v>132</v>
      </c>
      <c r="C18">
        <f>B18 * B18</f>
        <v>17424</v>
      </c>
      <c r="G18">
        <v>451</v>
      </c>
      <c r="H18">
        <v>298</v>
      </c>
      <c r="I18">
        <f>H18 * H18</f>
        <v>88804</v>
      </c>
      <c r="M18">
        <v>451</v>
      </c>
      <c r="N18">
        <v>30</v>
      </c>
      <c r="O18">
        <f t="shared" si="0"/>
        <v>900</v>
      </c>
      <c r="S18">
        <v>459</v>
      </c>
      <c r="T18">
        <v>38</v>
      </c>
      <c r="U18">
        <f t="shared" si="1"/>
        <v>1444</v>
      </c>
      <c r="Y18">
        <v>454</v>
      </c>
      <c r="Z18">
        <v>326</v>
      </c>
      <c r="AA18">
        <f t="shared" si="2"/>
        <v>106276</v>
      </c>
    </row>
    <row r="19" spans="1:27" x14ac:dyDescent="0.25">
      <c r="A19">
        <v>401</v>
      </c>
      <c r="B19">
        <v>190</v>
      </c>
      <c r="C19">
        <f>B19 * B19</f>
        <v>36100</v>
      </c>
      <c r="G19">
        <v>338</v>
      </c>
      <c r="H19">
        <v>806</v>
      </c>
      <c r="I19">
        <f>H19 * H19</f>
        <v>649636</v>
      </c>
      <c r="M19">
        <v>338</v>
      </c>
      <c r="N19">
        <v>80</v>
      </c>
      <c r="O19">
        <f t="shared" si="0"/>
        <v>6400</v>
      </c>
      <c r="S19">
        <v>345</v>
      </c>
      <c r="T19">
        <v>74</v>
      </c>
      <c r="U19">
        <f t="shared" si="1"/>
        <v>5476</v>
      </c>
      <c r="Y19">
        <v>341</v>
      </c>
      <c r="Z19">
        <v>776</v>
      </c>
      <c r="AA19">
        <f t="shared" si="2"/>
        <v>602176</v>
      </c>
    </row>
    <row r="20" spans="1:27" x14ac:dyDescent="0.25">
      <c r="A20">
        <v>406</v>
      </c>
      <c r="B20">
        <v>142</v>
      </c>
      <c r="C20">
        <f>B20 * B20</f>
        <v>20164</v>
      </c>
      <c r="G20">
        <v>276</v>
      </c>
      <c r="H20">
        <v>1412</v>
      </c>
      <c r="I20">
        <f>H20 * H20</f>
        <v>1993744</v>
      </c>
      <c r="M20">
        <v>276</v>
      </c>
      <c r="N20">
        <v>142</v>
      </c>
      <c r="O20">
        <f t="shared" si="0"/>
        <v>20164</v>
      </c>
      <c r="S20">
        <v>278</v>
      </c>
      <c r="T20">
        <v>140</v>
      </c>
      <c r="U20">
        <f t="shared" si="1"/>
        <v>19600</v>
      </c>
      <c r="Y20">
        <v>277</v>
      </c>
      <c r="Z20">
        <v>1402</v>
      </c>
      <c r="AA20">
        <f t="shared" si="2"/>
        <v>1965604</v>
      </c>
    </row>
    <row r="21" spans="1:27" x14ac:dyDescent="0.25">
      <c r="A21">
        <v>420</v>
      </c>
      <c r="B21">
        <v>6</v>
      </c>
      <c r="C21">
        <f>B21 * B21</f>
        <v>36</v>
      </c>
      <c r="G21">
        <v>301</v>
      </c>
      <c r="H21">
        <v>1168</v>
      </c>
      <c r="I21">
        <f>H21 * H21</f>
        <v>1364224</v>
      </c>
      <c r="M21">
        <v>301</v>
      </c>
      <c r="N21">
        <v>118</v>
      </c>
      <c r="O21">
        <f t="shared" si="0"/>
        <v>13924</v>
      </c>
      <c r="S21">
        <v>297</v>
      </c>
      <c r="T21">
        <v>120</v>
      </c>
      <c r="U21">
        <f t="shared" si="1"/>
        <v>14400</v>
      </c>
      <c r="Y21">
        <v>299</v>
      </c>
      <c r="Z21">
        <v>1188</v>
      </c>
      <c r="AA21">
        <f t="shared" si="2"/>
        <v>1411344</v>
      </c>
    </row>
    <row r="22" spans="1:27" x14ac:dyDescent="0.25">
      <c r="A22">
        <v>434</v>
      </c>
      <c r="B22">
        <v>132</v>
      </c>
      <c r="C22">
        <f>B22 * B22</f>
        <v>17424</v>
      </c>
      <c r="G22">
        <v>400</v>
      </c>
      <c r="H22">
        <v>200</v>
      </c>
      <c r="I22">
        <f>H22 * H22</f>
        <v>40000</v>
      </c>
      <c r="M22">
        <v>400</v>
      </c>
      <c r="N22">
        <v>20</v>
      </c>
      <c r="O22">
        <f t="shared" si="0"/>
        <v>400</v>
      </c>
      <c r="S22">
        <v>392</v>
      </c>
      <c r="T22">
        <v>28</v>
      </c>
      <c r="U22">
        <f t="shared" si="1"/>
        <v>784</v>
      </c>
      <c r="Y22">
        <v>396</v>
      </c>
      <c r="Z22">
        <v>240</v>
      </c>
      <c r="AA22">
        <f t="shared" si="2"/>
        <v>57600</v>
      </c>
    </row>
    <row r="23" spans="1:27" x14ac:dyDescent="0.25">
      <c r="A23">
        <v>437</v>
      </c>
      <c r="B23">
        <v>160</v>
      </c>
      <c r="C23">
        <f>B23 * B23</f>
        <v>25600</v>
      </c>
      <c r="G23">
        <v>549</v>
      </c>
      <c r="H23">
        <v>1254</v>
      </c>
      <c r="I23">
        <f>H23 * H23</f>
        <v>1572516</v>
      </c>
      <c r="M23">
        <v>549</v>
      </c>
      <c r="N23">
        <v>126</v>
      </c>
      <c r="O23">
        <f t="shared" si="0"/>
        <v>15876</v>
      </c>
      <c r="S23">
        <v>545</v>
      </c>
      <c r="T23">
        <v>122</v>
      </c>
      <c r="U23">
        <f t="shared" si="1"/>
        <v>14884</v>
      </c>
      <c r="Y23">
        <v>547</v>
      </c>
      <c r="Z23">
        <v>1234</v>
      </c>
      <c r="AA23">
        <f t="shared" si="2"/>
        <v>1522756</v>
      </c>
    </row>
    <row r="24" spans="1:27" x14ac:dyDescent="0.25">
      <c r="A24">
        <v>426</v>
      </c>
      <c r="B24">
        <v>54</v>
      </c>
      <c r="C24">
        <f>B24 * B24</f>
        <v>2916</v>
      </c>
      <c r="G24">
        <v>560</v>
      </c>
      <c r="H24">
        <v>1362</v>
      </c>
      <c r="I24">
        <f>H24 * H24</f>
        <v>1855044</v>
      </c>
      <c r="M24">
        <v>560</v>
      </c>
      <c r="N24">
        <v>136</v>
      </c>
      <c r="O24">
        <f t="shared" si="0"/>
        <v>18496</v>
      </c>
      <c r="S24">
        <v>562</v>
      </c>
      <c r="T24">
        <v>138</v>
      </c>
      <c r="U24">
        <f t="shared" si="1"/>
        <v>19044</v>
      </c>
      <c r="Y24">
        <v>562</v>
      </c>
      <c r="Z24">
        <v>1382</v>
      </c>
      <c r="AA24">
        <f t="shared" si="2"/>
        <v>1909924</v>
      </c>
    </row>
    <row r="25" spans="1:27" x14ac:dyDescent="0.25">
      <c r="A25">
        <v>411</v>
      </c>
      <c r="B25">
        <v>94</v>
      </c>
      <c r="C25">
        <f>B25 * B25</f>
        <v>8836</v>
      </c>
      <c r="G25">
        <v>485</v>
      </c>
      <c r="H25">
        <v>630</v>
      </c>
      <c r="I25">
        <f>H25 * H25</f>
        <v>396900</v>
      </c>
      <c r="M25">
        <v>485</v>
      </c>
      <c r="N25">
        <v>62</v>
      </c>
      <c r="O25">
        <f t="shared" si="0"/>
        <v>3844</v>
      </c>
      <c r="S25">
        <v>493</v>
      </c>
      <c r="T25">
        <v>70</v>
      </c>
      <c r="U25">
        <f t="shared" si="1"/>
        <v>4900</v>
      </c>
      <c r="Y25">
        <v>489</v>
      </c>
      <c r="Z25">
        <v>668</v>
      </c>
      <c r="AA25">
        <f t="shared" si="2"/>
        <v>446224</v>
      </c>
    </row>
    <row r="26" spans="1:27" x14ac:dyDescent="0.25">
      <c r="A26">
        <v>402</v>
      </c>
      <c r="B26">
        <v>182</v>
      </c>
      <c r="C26">
        <f>B26 * B26</f>
        <v>33124</v>
      </c>
      <c r="G26">
        <v>371</v>
      </c>
      <c r="H26">
        <v>484</v>
      </c>
      <c r="I26">
        <f>H26 * H26</f>
        <v>234256</v>
      </c>
      <c r="M26">
        <v>371</v>
      </c>
      <c r="N26">
        <v>48</v>
      </c>
      <c r="O26">
        <f t="shared" si="0"/>
        <v>2304</v>
      </c>
      <c r="S26">
        <v>378</v>
      </c>
      <c r="T26">
        <v>42</v>
      </c>
      <c r="U26">
        <f t="shared" si="1"/>
        <v>1764</v>
      </c>
      <c r="Y26">
        <v>374</v>
      </c>
      <c r="Z26">
        <v>454</v>
      </c>
      <c r="AA26">
        <f t="shared" si="2"/>
        <v>206116</v>
      </c>
    </row>
    <row r="27" spans="1:27" x14ac:dyDescent="0.25">
      <c r="A27">
        <v>403</v>
      </c>
      <c r="B27">
        <v>172</v>
      </c>
      <c r="C27">
        <f>B27 * B27</f>
        <v>29584</v>
      </c>
      <c r="G27">
        <v>287</v>
      </c>
      <c r="H27">
        <v>1304</v>
      </c>
      <c r="I27">
        <f>H27 * H27</f>
        <v>1700416</v>
      </c>
      <c r="M27">
        <v>287</v>
      </c>
      <c r="N27">
        <v>130</v>
      </c>
      <c r="O27">
        <f t="shared" si="0"/>
        <v>16900</v>
      </c>
      <c r="S27">
        <v>290</v>
      </c>
      <c r="T27">
        <v>128</v>
      </c>
      <c r="U27">
        <f t="shared" si="1"/>
        <v>16384</v>
      </c>
      <c r="Y27">
        <v>289</v>
      </c>
      <c r="Z27">
        <v>1284</v>
      </c>
      <c r="AA27">
        <f t="shared" si="2"/>
        <v>1648656</v>
      </c>
    </row>
    <row r="28" spans="1:27" x14ac:dyDescent="0.25">
      <c r="A28">
        <v>423</v>
      </c>
      <c r="B28">
        <v>24</v>
      </c>
      <c r="C28">
        <f>B28 * B28</f>
        <v>576</v>
      </c>
      <c r="G28">
        <v>316</v>
      </c>
      <c r="H28">
        <v>1022</v>
      </c>
      <c r="I28">
        <f>H28 * H28</f>
        <v>1044484</v>
      </c>
      <c r="M28">
        <v>316</v>
      </c>
      <c r="N28">
        <v>102</v>
      </c>
      <c r="O28">
        <f t="shared" si="0"/>
        <v>10404</v>
      </c>
      <c r="S28">
        <v>310</v>
      </c>
      <c r="T28">
        <v>108</v>
      </c>
      <c r="U28">
        <f t="shared" si="1"/>
        <v>11664</v>
      </c>
      <c r="Y28">
        <v>313</v>
      </c>
      <c r="Z28">
        <v>1050</v>
      </c>
      <c r="AA28">
        <f t="shared" si="2"/>
        <v>1102500</v>
      </c>
    </row>
    <row r="29" spans="1:27" x14ac:dyDescent="0.25">
      <c r="A29">
        <v>436</v>
      </c>
      <c r="B29">
        <v>150</v>
      </c>
      <c r="C29">
        <f>B29 * B29</f>
        <v>22500</v>
      </c>
      <c r="G29">
        <v>422</v>
      </c>
      <c r="H29">
        <v>14</v>
      </c>
      <c r="I29">
        <f>H29 * H29</f>
        <v>196</v>
      </c>
      <c r="M29">
        <v>422</v>
      </c>
      <c r="N29">
        <v>2</v>
      </c>
      <c r="O29">
        <f t="shared" si="0"/>
        <v>4</v>
      </c>
      <c r="S29">
        <v>413</v>
      </c>
      <c r="T29">
        <v>8</v>
      </c>
      <c r="U29">
        <f t="shared" si="1"/>
        <v>64</v>
      </c>
      <c r="Y29">
        <v>417</v>
      </c>
      <c r="Z29">
        <v>34</v>
      </c>
      <c r="AA29">
        <f t="shared" si="2"/>
        <v>1156</v>
      </c>
    </row>
    <row r="30" spans="1:27" x14ac:dyDescent="0.25">
      <c r="A30">
        <v>439</v>
      </c>
      <c r="B30">
        <v>180</v>
      </c>
      <c r="C30">
        <f>B30 * B30</f>
        <v>32400</v>
      </c>
      <c r="G30">
        <v>527</v>
      </c>
      <c r="H30">
        <v>1040</v>
      </c>
      <c r="I30">
        <f>H30 * H30</f>
        <v>1081600</v>
      </c>
      <c r="M30">
        <v>527</v>
      </c>
      <c r="N30">
        <v>104</v>
      </c>
      <c r="O30">
        <f t="shared" si="0"/>
        <v>10816</v>
      </c>
      <c r="S30">
        <v>521</v>
      </c>
      <c r="T30">
        <v>98</v>
      </c>
      <c r="U30">
        <f t="shared" si="1"/>
        <v>9604</v>
      </c>
      <c r="Y30">
        <v>524</v>
      </c>
      <c r="Z30">
        <v>1010</v>
      </c>
      <c r="AA30">
        <f t="shared" si="2"/>
        <v>1020100</v>
      </c>
    </row>
    <row r="31" spans="1:27" x14ac:dyDescent="0.25">
      <c r="A31">
        <v>430</v>
      </c>
      <c r="B31">
        <v>92</v>
      </c>
      <c r="C31">
        <f>B31 * B31</f>
        <v>8464</v>
      </c>
      <c r="G31">
        <v>567</v>
      </c>
      <c r="H31">
        <v>1430</v>
      </c>
      <c r="I31">
        <f>H31 * H31</f>
        <v>2044900</v>
      </c>
      <c r="M31">
        <v>567</v>
      </c>
      <c r="N31">
        <v>142</v>
      </c>
      <c r="O31">
        <f t="shared" si="0"/>
        <v>20164</v>
      </c>
      <c r="S31">
        <v>567</v>
      </c>
      <c r="T31">
        <v>142</v>
      </c>
      <c r="U31">
        <f t="shared" si="1"/>
        <v>20164</v>
      </c>
      <c r="Y31">
        <v>567</v>
      </c>
      <c r="Z31">
        <v>1430</v>
      </c>
      <c r="AA31">
        <f t="shared" si="2"/>
        <v>2044900</v>
      </c>
    </row>
    <row r="32" spans="1:27" x14ac:dyDescent="0.25">
      <c r="A32">
        <v>415</v>
      </c>
      <c r="B32">
        <v>54</v>
      </c>
      <c r="C32">
        <f>B32 * B32</f>
        <v>2916</v>
      </c>
      <c r="G32">
        <v>516</v>
      </c>
      <c r="H32">
        <v>932</v>
      </c>
      <c r="I32">
        <f>H32 * H32</f>
        <v>868624</v>
      </c>
      <c r="M32">
        <v>516</v>
      </c>
      <c r="N32">
        <v>92</v>
      </c>
      <c r="O32">
        <f t="shared" si="0"/>
        <v>8464</v>
      </c>
      <c r="S32">
        <v>523</v>
      </c>
      <c r="T32">
        <v>100</v>
      </c>
      <c r="U32">
        <f t="shared" si="1"/>
        <v>10000</v>
      </c>
      <c r="Y32">
        <v>520</v>
      </c>
      <c r="Z32">
        <v>972</v>
      </c>
      <c r="AA32">
        <f t="shared" si="2"/>
        <v>944784</v>
      </c>
    </row>
    <row r="33" spans="1:27" x14ac:dyDescent="0.25">
      <c r="A33">
        <v>401</v>
      </c>
      <c r="B33">
        <v>190</v>
      </c>
      <c r="C33">
        <f>B33 * B33</f>
        <v>36100</v>
      </c>
      <c r="G33">
        <v>351</v>
      </c>
      <c r="H33">
        <v>680</v>
      </c>
      <c r="I33">
        <f>H33 * H33</f>
        <v>462400</v>
      </c>
      <c r="M33">
        <v>351</v>
      </c>
      <c r="N33">
        <v>68</v>
      </c>
      <c r="O33">
        <f t="shared" si="0"/>
        <v>4624</v>
      </c>
      <c r="S33">
        <v>358</v>
      </c>
      <c r="T33">
        <v>62</v>
      </c>
      <c r="U33">
        <f t="shared" si="1"/>
        <v>3844</v>
      </c>
      <c r="Y33">
        <v>354</v>
      </c>
      <c r="Z33">
        <v>650</v>
      </c>
      <c r="AA33">
        <f t="shared" si="2"/>
        <v>422500</v>
      </c>
    </row>
    <row r="34" spans="1:27" x14ac:dyDescent="0.25">
      <c r="A34">
        <v>405</v>
      </c>
      <c r="B34">
        <v>152</v>
      </c>
      <c r="C34">
        <f>B34 * B34</f>
        <v>23104</v>
      </c>
      <c r="G34">
        <v>279</v>
      </c>
      <c r="H34">
        <v>1382</v>
      </c>
      <c r="I34">
        <f>H34 * H34</f>
        <v>1909924</v>
      </c>
      <c r="M34">
        <v>279</v>
      </c>
      <c r="N34">
        <v>138</v>
      </c>
      <c r="O34">
        <f t="shared" si="0"/>
        <v>19044</v>
      </c>
      <c r="S34">
        <v>281</v>
      </c>
      <c r="T34">
        <v>136</v>
      </c>
      <c r="U34">
        <f t="shared" si="1"/>
        <v>18496</v>
      </c>
      <c r="Y34">
        <v>280</v>
      </c>
      <c r="Z34">
        <v>1372</v>
      </c>
      <c r="AA34">
        <f t="shared" si="2"/>
        <v>1882384</v>
      </c>
    </row>
    <row r="35" spans="1:27" x14ac:dyDescent="0.25">
      <c r="A35">
        <v>418</v>
      </c>
      <c r="B35">
        <v>24</v>
      </c>
      <c r="C35">
        <f>B35 * B35</f>
        <v>576</v>
      </c>
      <c r="G35">
        <v>294</v>
      </c>
      <c r="H35">
        <v>1236</v>
      </c>
      <c r="I35">
        <f>H35 * H35</f>
        <v>1527696</v>
      </c>
      <c r="M35">
        <v>294</v>
      </c>
      <c r="N35">
        <v>124</v>
      </c>
      <c r="O35">
        <f t="shared" si="0"/>
        <v>15376</v>
      </c>
      <c r="S35">
        <v>290</v>
      </c>
      <c r="T35">
        <v>128</v>
      </c>
      <c r="U35">
        <f t="shared" si="1"/>
        <v>16384</v>
      </c>
      <c r="Y35">
        <v>292</v>
      </c>
      <c r="Z35">
        <v>1256</v>
      </c>
      <c r="AA35">
        <f t="shared" si="2"/>
        <v>1577536</v>
      </c>
    </row>
    <row r="36" spans="1:27" x14ac:dyDescent="0.25">
      <c r="A36">
        <v>432</v>
      </c>
      <c r="B36">
        <v>112</v>
      </c>
      <c r="C36">
        <f>B36 * B36</f>
        <v>12544</v>
      </c>
      <c r="G36">
        <v>385</v>
      </c>
      <c r="H36">
        <v>348</v>
      </c>
      <c r="I36">
        <f>H36 * H36</f>
        <v>121104</v>
      </c>
      <c r="M36">
        <v>385</v>
      </c>
      <c r="N36">
        <v>36</v>
      </c>
      <c r="O36">
        <f t="shared" si="0"/>
        <v>1296</v>
      </c>
      <c r="S36">
        <v>377</v>
      </c>
      <c r="T36">
        <v>42</v>
      </c>
      <c r="U36">
        <f t="shared" si="1"/>
        <v>1764</v>
      </c>
      <c r="Y36">
        <v>381</v>
      </c>
      <c r="Z36">
        <v>386</v>
      </c>
      <c r="AA36">
        <f t="shared" si="2"/>
        <v>148996</v>
      </c>
    </row>
    <row r="37" spans="1:27" x14ac:dyDescent="0.25">
      <c r="A37">
        <v>439</v>
      </c>
      <c r="B37">
        <v>180</v>
      </c>
      <c r="C37">
        <f>B37 * B37</f>
        <v>32400</v>
      </c>
      <c r="G37">
        <v>498</v>
      </c>
      <c r="H37">
        <v>756</v>
      </c>
      <c r="I37">
        <f>H37 * H37</f>
        <v>571536</v>
      </c>
      <c r="M37">
        <v>498</v>
      </c>
      <c r="N37">
        <v>76</v>
      </c>
      <c r="O37">
        <f t="shared" si="0"/>
        <v>5776</v>
      </c>
      <c r="S37">
        <v>491</v>
      </c>
      <c r="T37">
        <v>68</v>
      </c>
      <c r="U37">
        <f t="shared" si="1"/>
        <v>4624</v>
      </c>
      <c r="Y37">
        <v>495</v>
      </c>
      <c r="Z37">
        <v>726</v>
      </c>
      <c r="AA37">
        <f t="shared" si="2"/>
        <v>527076</v>
      </c>
    </row>
    <row r="38" spans="1:27" x14ac:dyDescent="0.25">
      <c r="A38">
        <v>428</v>
      </c>
      <c r="B38">
        <v>72</v>
      </c>
      <c r="C38">
        <f>B38 * B38</f>
        <v>5184</v>
      </c>
      <c r="G38">
        <v>564</v>
      </c>
      <c r="H38">
        <v>1400</v>
      </c>
      <c r="I38">
        <f>H38 * H38</f>
        <v>1960000</v>
      </c>
      <c r="M38">
        <v>564</v>
      </c>
      <c r="N38">
        <v>140</v>
      </c>
      <c r="O38">
        <f t="shared" si="0"/>
        <v>19600</v>
      </c>
      <c r="S38">
        <v>565</v>
      </c>
      <c r="T38">
        <v>140</v>
      </c>
      <c r="U38">
        <f t="shared" si="1"/>
        <v>19600</v>
      </c>
      <c r="Y38">
        <v>565</v>
      </c>
      <c r="Z38">
        <v>1410</v>
      </c>
      <c r="AA38">
        <f t="shared" si="2"/>
        <v>1988100</v>
      </c>
    </row>
    <row r="39" spans="1:27" x14ac:dyDescent="0.25">
      <c r="A39">
        <v>413</v>
      </c>
      <c r="B39">
        <v>74</v>
      </c>
      <c r="C39">
        <f>B39 * B39</f>
        <v>5476</v>
      </c>
      <c r="G39">
        <v>499</v>
      </c>
      <c r="H39">
        <v>766</v>
      </c>
      <c r="I39">
        <f>H39 * H39</f>
        <v>586756</v>
      </c>
      <c r="M39">
        <v>499</v>
      </c>
      <c r="N39">
        <v>76</v>
      </c>
      <c r="O39">
        <f t="shared" si="0"/>
        <v>5776</v>
      </c>
      <c r="S39">
        <v>505</v>
      </c>
      <c r="T39">
        <v>82</v>
      </c>
      <c r="U39">
        <f t="shared" si="1"/>
        <v>6724</v>
      </c>
      <c r="Y39">
        <v>502</v>
      </c>
      <c r="Z39">
        <v>796</v>
      </c>
      <c r="AA39">
        <f t="shared" si="2"/>
        <v>633616</v>
      </c>
    </row>
    <row r="40" spans="1:27" x14ac:dyDescent="0.25">
      <c r="A40">
        <v>402</v>
      </c>
      <c r="B40">
        <v>182</v>
      </c>
      <c r="C40">
        <f>B40 * B40</f>
        <v>33124</v>
      </c>
      <c r="G40">
        <v>385</v>
      </c>
      <c r="H40">
        <v>348</v>
      </c>
      <c r="I40">
        <f>H40 * H40</f>
        <v>121104</v>
      </c>
      <c r="M40">
        <v>385</v>
      </c>
      <c r="N40">
        <v>36</v>
      </c>
      <c r="O40">
        <f t="shared" si="0"/>
        <v>1296</v>
      </c>
      <c r="S40">
        <v>393</v>
      </c>
      <c r="T40">
        <v>28</v>
      </c>
      <c r="U40">
        <f t="shared" si="1"/>
        <v>784</v>
      </c>
      <c r="Y40">
        <v>389</v>
      </c>
      <c r="Z40">
        <v>308</v>
      </c>
      <c r="AA40">
        <f t="shared" si="2"/>
        <v>94864</v>
      </c>
    </row>
    <row r="41" spans="1:27" x14ac:dyDescent="0.25">
      <c r="A41">
        <v>403</v>
      </c>
      <c r="B41">
        <v>172</v>
      </c>
      <c r="C41">
        <f>B41 * B41</f>
        <v>29584</v>
      </c>
      <c r="G41">
        <v>293</v>
      </c>
      <c r="H41">
        <v>1246</v>
      </c>
      <c r="I41">
        <f>H41 * H41</f>
        <v>1552516</v>
      </c>
      <c r="M41">
        <v>293</v>
      </c>
      <c r="N41">
        <v>124</v>
      </c>
      <c r="O41">
        <f t="shared" si="0"/>
        <v>15376</v>
      </c>
      <c r="S41">
        <v>298</v>
      </c>
      <c r="T41">
        <v>120</v>
      </c>
      <c r="U41">
        <f t="shared" si="1"/>
        <v>14400</v>
      </c>
      <c r="Y41">
        <v>296</v>
      </c>
      <c r="Z41">
        <v>1216</v>
      </c>
      <c r="AA41">
        <f t="shared" si="2"/>
        <v>1478656</v>
      </c>
    </row>
    <row r="42" spans="1:27" x14ac:dyDescent="0.25">
      <c r="A42">
        <v>414</v>
      </c>
      <c r="B42">
        <v>64</v>
      </c>
      <c r="C42">
        <f>B42 * B42</f>
        <v>4096</v>
      </c>
      <c r="G42">
        <v>279</v>
      </c>
      <c r="H42">
        <v>1382</v>
      </c>
      <c r="I42">
        <f>H42 * H42</f>
        <v>1909924</v>
      </c>
      <c r="M42">
        <v>279</v>
      </c>
      <c r="N42">
        <v>138</v>
      </c>
      <c r="O42">
        <f t="shared" si="0"/>
        <v>19044</v>
      </c>
      <c r="S42">
        <v>278</v>
      </c>
      <c r="T42">
        <v>140</v>
      </c>
      <c r="U42">
        <f t="shared" si="1"/>
        <v>19600</v>
      </c>
      <c r="Y42">
        <v>279</v>
      </c>
      <c r="Z42">
        <v>1382</v>
      </c>
      <c r="AA42">
        <f t="shared" si="2"/>
        <v>1909924</v>
      </c>
    </row>
    <row r="43" spans="1:27" x14ac:dyDescent="0.25">
      <c r="A43">
        <v>434</v>
      </c>
      <c r="B43">
        <v>132</v>
      </c>
      <c r="C43">
        <f>B43 * B43</f>
        <v>17424</v>
      </c>
      <c r="G43">
        <v>408</v>
      </c>
      <c r="H43">
        <v>122</v>
      </c>
      <c r="I43">
        <f>H43 * H43</f>
        <v>14884</v>
      </c>
      <c r="M43">
        <v>408</v>
      </c>
      <c r="N43">
        <v>12</v>
      </c>
      <c r="O43">
        <f t="shared" si="0"/>
        <v>144</v>
      </c>
      <c r="S43">
        <v>400</v>
      </c>
      <c r="T43">
        <v>20</v>
      </c>
      <c r="U43">
        <f t="shared" si="1"/>
        <v>400</v>
      </c>
      <c r="Y43">
        <v>404</v>
      </c>
      <c r="Z43">
        <v>162</v>
      </c>
      <c r="AA43">
        <f t="shared" si="2"/>
        <v>26244</v>
      </c>
    </row>
    <row r="51" spans="1:11" x14ac:dyDescent="0.25">
      <c r="D51" t="s">
        <v>5</v>
      </c>
      <c r="F51">
        <v>1411</v>
      </c>
      <c r="G51">
        <f xml:space="preserve"> F51 /100</f>
        <v>14.11</v>
      </c>
      <c r="J51" t="s">
        <v>3</v>
      </c>
    </row>
    <row r="52" spans="1:11" x14ac:dyDescent="0.25">
      <c r="A52" t="s">
        <v>0</v>
      </c>
      <c r="B52">
        <f xml:space="preserve"> SUM(B53:B92)/40</f>
        <v>199645426.19999999</v>
      </c>
      <c r="C52">
        <f>SQRT(B52)/1000</f>
        <v>14.12959398567418</v>
      </c>
      <c r="D52">
        <v>605</v>
      </c>
      <c r="G52">
        <f>SUM(G53:G92)/40</f>
        <v>1993063.6</v>
      </c>
      <c r="H52">
        <f>SQRT(G52)/100</f>
        <v>14.11759044596492</v>
      </c>
      <c r="J52" t="s">
        <v>2</v>
      </c>
    </row>
    <row r="53" spans="1:11" x14ac:dyDescent="0.25">
      <c r="A53">
        <v>19822</v>
      </c>
      <c r="B53">
        <f>A53*A53</f>
        <v>392911684</v>
      </c>
      <c r="D53">
        <v>596</v>
      </c>
      <c r="F53">
        <v>1958</v>
      </c>
      <c r="G53">
        <f xml:space="preserve"> F53*F53</f>
        <v>3833764</v>
      </c>
      <c r="J53" t="s">
        <v>4</v>
      </c>
      <c r="K53" t="s">
        <v>5</v>
      </c>
    </row>
    <row r="54" spans="1:11" x14ac:dyDescent="0.25">
      <c r="A54">
        <v>18854</v>
      </c>
      <c r="B54">
        <f t="shared" ref="B54:B92" si="3">A54*A54</f>
        <v>355473316</v>
      </c>
      <c r="D54">
        <v>557</v>
      </c>
      <c r="F54">
        <v>1892</v>
      </c>
      <c r="G54">
        <f t="shared" ref="G54:G92" si="4" xml:space="preserve"> F54*F54</f>
        <v>3579664</v>
      </c>
      <c r="J54">
        <v>12</v>
      </c>
      <c r="K54">
        <v>409</v>
      </c>
    </row>
    <row r="55" spans="1:11" x14ac:dyDescent="0.25">
      <c r="A55">
        <v>14652</v>
      </c>
      <c r="B55">
        <f t="shared" si="3"/>
        <v>214681104</v>
      </c>
      <c r="D55">
        <v>495</v>
      </c>
      <c r="F55">
        <v>1518</v>
      </c>
      <c r="G55">
        <f t="shared" si="4"/>
        <v>2304324</v>
      </c>
      <c r="J55">
        <v>20</v>
      </c>
      <c r="K55">
        <v>401</v>
      </c>
    </row>
    <row r="56" spans="1:11" x14ac:dyDescent="0.25">
      <c r="A56">
        <v>7986</v>
      </c>
      <c r="B56">
        <f t="shared" si="3"/>
        <v>63776196</v>
      </c>
      <c r="D56">
        <v>420</v>
      </c>
      <c r="F56">
        <v>880</v>
      </c>
      <c r="G56">
        <f t="shared" si="4"/>
        <v>774400</v>
      </c>
      <c r="J56">
        <v>16</v>
      </c>
      <c r="K56">
        <v>405</v>
      </c>
    </row>
    <row r="57" spans="1:11" x14ac:dyDescent="0.25">
      <c r="A57">
        <v>66</v>
      </c>
      <c r="B57">
        <f t="shared" si="3"/>
        <v>4356</v>
      </c>
      <c r="D57">
        <v>344</v>
      </c>
      <c r="F57">
        <v>66</v>
      </c>
      <c r="G57">
        <f t="shared" si="4"/>
        <v>4356</v>
      </c>
      <c r="J57">
        <v>2</v>
      </c>
      <c r="K57">
        <v>418</v>
      </c>
    </row>
    <row r="58" spans="1:11" x14ac:dyDescent="0.25">
      <c r="A58">
        <v>8228</v>
      </c>
      <c r="B58">
        <f t="shared" si="3"/>
        <v>67699984</v>
      </c>
      <c r="D58">
        <v>283</v>
      </c>
      <c r="F58">
        <v>748</v>
      </c>
      <c r="G58">
        <f t="shared" si="4"/>
        <v>559504</v>
      </c>
      <c r="J58">
        <v>16</v>
      </c>
      <c r="K58">
        <v>438</v>
      </c>
    </row>
    <row r="59" spans="1:11" x14ac:dyDescent="0.25">
      <c r="A59">
        <v>14784</v>
      </c>
      <c r="B59">
        <f t="shared" si="3"/>
        <v>218566656</v>
      </c>
      <c r="D59">
        <v>244</v>
      </c>
      <c r="F59">
        <v>1430</v>
      </c>
      <c r="G59">
        <f t="shared" si="4"/>
        <v>2044900</v>
      </c>
      <c r="J59">
        <v>14</v>
      </c>
      <c r="K59">
        <v>436</v>
      </c>
    </row>
    <row r="60" spans="1:11" x14ac:dyDescent="0.25">
      <c r="A60">
        <v>18964</v>
      </c>
      <c r="B60">
        <f t="shared" si="3"/>
        <v>359633296</v>
      </c>
      <c r="D60">
        <v>235</v>
      </c>
      <c r="F60">
        <v>1870</v>
      </c>
      <c r="G60">
        <f t="shared" si="4"/>
        <v>3496900</v>
      </c>
      <c r="J60">
        <v>4</v>
      </c>
      <c r="K60">
        <v>424</v>
      </c>
    </row>
    <row r="61" spans="1:11" x14ac:dyDescent="0.25">
      <c r="A61">
        <v>19932</v>
      </c>
      <c r="B61">
        <f t="shared" si="3"/>
        <v>397284624</v>
      </c>
      <c r="D61">
        <v>328</v>
      </c>
      <c r="F61">
        <v>2002</v>
      </c>
      <c r="G61">
        <f t="shared" si="4"/>
        <v>4008004</v>
      </c>
      <c r="J61">
        <v>12</v>
      </c>
      <c r="K61">
        <v>409</v>
      </c>
    </row>
    <row r="62" spans="1:11" x14ac:dyDescent="0.25">
      <c r="A62">
        <v>9944</v>
      </c>
      <c r="B62">
        <f t="shared" si="3"/>
        <v>98883136</v>
      </c>
      <c r="D62">
        <v>401</v>
      </c>
      <c r="F62">
        <v>1100</v>
      </c>
      <c r="G62">
        <f t="shared" si="4"/>
        <v>1210000</v>
      </c>
      <c r="J62">
        <v>20</v>
      </c>
      <c r="K62">
        <v>401</v>
      </c>
    </row>
    <row r="63" spans="1:11" x14ac:dyDescent="0.25">
      <c r="A63">
        <v>2090</v>
      </c>
      <c r="B63">
        <f t="shared" si="3"/>
        <v>4368100</v>
      </c>
      <c r="D63">
        <v>477</v>
      </c>
      <c r="F63">
        <v>330</v>
      </c>
      <c r="G63">
        <f t="shared" si="4"/>
        <v>108900</v>
      </c>
      <c r="J63">
        <v>10</v>
      </c>
      <c r="K63">
        <v>410</v>
      </c>
    </row>
    <row r="64" spans="1:11" x14ac:dyDescent="0.25">
      <c r="A64">
        <v>6072</v>
      </c>
      <c r="B64">
        <f t="shared" si="3"/>
        <v>36869184</v>
      </c>
      <c r="D64">
        <v>544</v>
      </c>
      <c r="F64">
        <v>484</v>
      </c>
      <c r="G64">
        <f t="shared" si="4"/>
        <v>234256</v>
      </c>
      <c r="J64">
        <v>4</v>
      </c>
      <c r="K64">
        <v>425</v>
      </c>
    </row>
    <row r="65" spans="1:11" x14ac:dyDescent="0.25">
      <c r="A65">
        <v>13266</v>
      </c>
      <c r="B65">
        <f t="shared" si="3"/>
        <v>175986756</v>
      </c>
      <c r="D65">
        <v>589</v>
      </c>
      <c r="F65">
        <v>1232</v>
      </c>
      <c r="G65">
        <f t="shared" si="4"/>
        <v>1517824</v>
      </c>
      <c r="J65">
        <v>14</v>
      </c>
      <c r="K65">
        <v>436</v>
      </c>
    </row>
    <row r="66" spans="1:11" x14ac:dyDescent="0.25">
      <c r="A66">
        <v>18084</v>
      </c>
      <c r="B66">
        <f t="shared" si="3"/>
        <v>327031056</v>
      </c>
      <c r="D66">
        <v>606</v>
      </c>
      <c r="F66">
        <v>1760</v>
      </c>
      <c r="G66">
        <f t="shared" si="4"/>
        <v>3097600</v>
      </c>
      <c r="J66">
        <v>16</v>
      </c>
      <c r="K66">
        <v>438</v>
      </c>
    </row>
    <row r="67" spans="1:11" x14ac:dyDescent="0.25">
      <c r="A67">
        <v>19910</v>
      </c>
      <c r="B67">
        <f t="shared" si="3"/>
        <v>396408100</v>
      </c>
      <c r="D67">
        <v>591</v>
      </c>
      <c r="F67">
        <v>1980</v>
      </c>
      <c r="G67">
        <f t="shared" si="4"/>
        <v>3920400</v>
      </c>
      <c r="J67">
        <v>6</v>
      </c>
      <c r="K67">
        <v>428</v>
      </c>
    </row>
    <row r="68" spans="1:11" x14ac:dyDescent="0.25">
      <c r="A68">
        <v>18304</v>
      </c>
      <c r="B68">
        <f t="shared" si="3"/>
        <v>335036416</v>
      </c>
      <c r="D68">
        <v>548</v>
      </c>
      <c r="F68">
        <v>1870</v>
      </c>
      <c r="G68">
        <f t="shared" si="4"/>
        <v>3496900</v>
      </c>
      <c r="J68">
        <v>14</v>
      </c>
      <c r="K68">
        <v>407</v>
      </c>
    </row>
    <row r="69" spans="1:11" x14ac:dyDescent="0.25">
      <c r="A69">
        <v>13684</v>
      </c>
      <c r="B69">
        <f t="shared" si="3"/>
        <v>187251856</v>
      </c>
      <c r="D69">
        <v>482</v>
      </c>
      <c r="F69">
        <v>1430</v>
      </c>
      <c r="G69">
        <f t="shared" si="4"/>
        <v>2044900</v>
      </c>
      <c r="J69">
        <v>20</v>
      </c>
      <c r="K69">
        <v>401</v>
      </c>
    </row>
    <row r="70" spans="1:11" x14ac:dyDescent="0.25">
      <c r="A70">
        <v>6600</v>
      </c>
      <c r="B70">
        <f t="shared" si="3"/>
        <v>43560000</v>
      </c>
      <c r="D70">
        <v>296</v>
      </c>
      <c r="F70">
        <v>770</v>
      </c>
      <c r="G70">
        <f t="shared" si="4"/>
        <v>592900</v>
      </c>
      <c r="J70">
        <v>14</v>
      </c>
      <c r="K70">
        <v>406</v>
      </c>
    </row>
    <row r="71" spans="1:11" x14ac:dyDescent="0.25">
      <c r="A71">
        <v>13376</v>
      </c>
      <c r="B71">
        <f t="shared" si="3"/>
        <v>178917376</v>
      </c>
      <c r="D71">
        <v>251</v>
      </c>
      <c r="F71">
        <v>1254</v>
      </c>
      <c r="G71">
        <f t="shared" si="4"/>
        <v>1572516</v>
      </c>
      <c r="J71">
        <v>0</v>
      </c>
      <c r="K71">
        <v>420</v>
      </c>
    </row>
    <row r="72" spans="1:11" x14ac:dyDescent="0.25">
      <c r="A72">
        <v>18216</v>
      </c>
      <c r="B72">
        <f t="shared" si="3"/>
        <v>331822656</v>
      </c>
      <c r="D72">
        <v>234</v>
      </c>
      <c r="F72">
        <v>1760</v>
      </c>
      <c r="G72">
        <f t="shared" si="4"/>
        <v>3097600</v>
      </c>
      <c r="J72">
        <v>12</v>
      </c>
      <c r="K72">
        <v>434</v>
      </c>
    </row>
    <row r="73" spans="1:11" x14ac:dyDescent="0.25">
      <c r="A73">
        <v>20042</v>
      </c>
      <c r="B73">
        <f t="shared" si="3"/>
        <v>401681764</v>
      </c>
      <c r="D73">
        <v>249</v>
      </c>
      <c r="F73">
        <v>2002</v>
      </c>
      <c r="G73">
        <f t="shared" si="4"/>
        <v>4008004</v>
      </c>
      <c r="J73">
        <v>16</v>
      </c>
      <c r="K73">
        <v>437</v>
      </c>
    </row>
    <row r="74" spans="1:11" x14ac:dyDescent="0.25">
      <c r="A74">
        <v>18436</v>
      </c>
      <c r="B74">
        <f t="shared" si="3"/>
        <v>339886096</v>
      </c>
      <c r="D74">
        <v>293</v>
      </c>
      <c r="F74">
        <v>1892</v>
      </c>
      <c r="G74">
        <f t="shared" si="4"/>
        <v>3579664</v>
      </c>
      <c r="J74">
        <v>6</v>
      </c>
      <c r="K74">
        <v>426</v>
      </c>
    </row>
    <row r="75" spans="1:11" x14ac:dyDescent="0.25">
      <c r="A75">
        <v>13706</v>
      </c>
      <c r="B75">
        <f t="shared" si="3"/>
        <v>187854436</v>
      </c>
      <c r="D75">
        <v>359</v>
      </c>
      <c r="F75">
        <v>1452</v>
      </c>
      <c r="G75">
        <f t="shared" si="4"/>
        <v>2108304</v>
      </c>
      <c r="J75">
        <v>10</v>
      </c>
      <c r="K75">
        <v>411</v>
      </c>
    </row>
    <row r="76" spans="1:11" x14ac:dyDescent="0.25">
      <c r="A76">
        <v>6622</v>
      </c>
      <c r="B76">
        <f t="shared" si="3"/>
        <v>43850884</v>
      </c>
      <c r="D76">
        <v>434</v>
      </c>
      <c r="F76">
        <v>792</v>
      </c>
      <c r="G76">
        <f t="shared" si="4"/>
        <v>627264</v>
      </c>
      <c r="J76">
        <v>18</v>
      </c>
      <c r="K76">
        <v>402</v>
      </c>
    </row>
    <row r="77" spans="1:11" x14ac:dyDescent="0.25">
      <c r="A77">
        <v>1452</v>
      </c>
      <c r="B77">
        <f t="shared" si="3"/>
        <v>2108304</v>
      </c>
      <c r="D77">
        <v>508</v>
      </c>
      <c r="F77">
        <v>22</v>
      </c>
      <c r="G77">
        <f t="shared" si="4"/>
        <v>484</v>
      </c>
      <c r="J77">
        <v>18</v>
      </c>
      <c r="K77">
        <v>403</v>
      </c>
    </row>
    <row r="78" spans="1:11" x14ac:dyDescent="0.25">
      <c r="A78">
        <v>9394</v>
      </c>
      <c r="B78">
        <f t="shared" si="3"/>
        <v>88247236</v>
      </c>
      <c r="D78">
        <v>566</v>
      </c>
      <c r="F78">
        <v>836</v>
      </c>
      <c r="G78">
        <f t="shared" si="4"/>
        <v>698896</v>
      </c>
      <c r="J78">
        <v>2</v>
      </c>
      <c r="K78">
        <v>423</v>
      </c>
    </row>
    <row r="79" spans="1:11" x14ac:dyDescent="0.25">
      <c r="A79">
        <v>15620</v>
      </c>
      <c r="B79">
        <f t="shared" si="3"/>
        <v>243984400</v>
      </c>
      <c r="D79">
        <v>590</v>
      </c>
      <c r="F79">
        <v>1474</v>
      </c>
      <c r="G79">
        <f t="shared" si="4"/>
        <v>2172676</v>
      </c>
      <c r="J79">
        <v>14</v>
      </c>
      <c r="K79">
        <v>436</v>
      </c>
    </row>
    <row r="80" spans="1:11" x14ac:dyDescent="0.25">
      <c r="A80">
        <v>18194</v>
      </c>
      <c r="B80">
        <f t="shared" si="3"/>
        <v>331021636</v>
      </c>
      <c r="D80">
        <v>546</v>
      </c>
      <c r="F80">
        <v>1870</v>
      </c>
      <c r="G80">
        <f t="shared" si="4"/>
        <v>3496900</v>
      </c>
      <c r="J80">
        <v>18</v>
      </c>
      <c r="K80">
        <v>439</v>
      </c>
    </row>
    <row r="81" spans="1:11" x14ac:dyDescent="0.25">
      <c r="A81">
        <v>13486</v>
      </c>
      <c r="B81">
        <f t="shared" si="3"/>
        <v>181872196</v>
      </c>
      <c r="D81">
        <v>480</v>
      </c>
      <c r="F81">
        <v>1430</v>
      </c>
      <c r="G81">
        <f t="shared" si="4"/>
        <v>2044900</v>
      </c>
      <c r="J81">
        <v>8</v>
      </c>
      <c r="K81">
        <v>430</v>
      </c>
    </row>
    <row r="82" spans="1:11" x14ac:dyDescent="0.25">
      <c r="A82">
        <v>6380</v>
      </c>
      <c r="B82">
        <f t="shared" si="3"/>
        <v>40704400</v>
      </c>
      <c r="D82">
        <v>403</v>
      </c>
      <c r="F82">
        <v>748</v>
      </c>
      <c r="G82">
        <f t="shared" si="4"/>
        <v>559504</v>
      </c>
      <c r="J82">
        <v>6</v>
      </c>
      <c r="K82">
        <v>415</v>
      </c>
    </row>
    <row r="83" spans="1:11" x14ac:dyDescent="0.25">
      <c r="A83">
        <v>1892</v>
      </c>
      <c r="B83">
        <f t="shared" si="3"/>
        <v>3579664</v>
      </c>
      <c r="D83">
        <v>330</v>
      </c>
      <c r="F83">
        <v>66</v>
      </c>
      <c r="G83">
        <f t="shared" si="4"/>
        <v>4356</v>
      </c>
      <c r="J83">
        <v>20</v>
      </c>
      <c r="K83">
        <v>401</v>
      </c>
    </row>
    <row r="84" spans="1:11" x14ac:dyDescent="0.25">
      <c r="A84">
        <v>9724</v>
      </c>
      <c r="B84">
        <f t="shared" si="3"/>
        <v>94556176</v>
      </c>
      <c r="D84">
        <v>272</v>
      </c>
      <c r="F84">
        <v>858</v>
      </c>
      <c r="G84">
        <f t="shared" si="4"/>
        <v>736164</v>
      </c>
      <c r="J84">
        <v>16</v>
      </c>
      <c r="K84">
        <v>405</v>
      </c>
    </row>
    <row r="85" spans="1:11" x14ac:dyDescent="0.25">
      <c r="A85">
        <v>15950</v>
      </c>
      <c r="B85">
        <f t="shared" si="3"/>
        <v>254402500</v>
      </c>
      <c r="D85">
        <v>240</v>
      </c>
      <c r="F85">
        <v>1518</v>
      </c>
      <c r="G85">
        <f t="shared" si="4"/>
        <v>2304324</v>
      </c>
      <c r="J85">
        <v>2</v>
      </c>
      <c r="K85">
        <v>418</v>
      </c>
    </row>
    <row r="86" spans="1:11" x14ac:dyDescent="0.25">
      <c r="A86">
        <v>19404</v>
      </c>
      <c r="B86">
        <f t="shared" si="3"/>
        <v>376515216</v>
      </c>
      <c r="D86">
        <v>237</v>
      </c>
      <c r="F86">
        <v>1914</v>
      </c>
      <c r="G86">
        <f t="shared" si="4"/>
        <v>3663396</v>
      </c>
      <c r="J86">
        <v>10</v>
      </c>
      <c r="K86">
        <v>432</v>
      </c>
    </row>
    <row r="87" spans="1:11" x14ac:dyDescent="0.25">
      <c r="A87">
        <v>19712</v>
      </c>
      <c r="B87">
        <f t="shared" si="3"/>
        <v>388562944</v>
      </c>
      <c r="D87">
        <v>266</v>
      </c>
      <c r="F87">
        <v>2002</v>
      </c>
      <c r="G87">
        <f t="shared" si="4"/>
        <v>4008004</v>
      </c>
      <c r="J87">
        <v>18</v>
      </c>
      <c r="K87">
        <v>439</v>
      </c>
    </row>
    <row r="88" spans="1:11" x14ac:dyDescent="0.25">
      <c r="A88">
        <v>16610</v>
      </c>
      <c r="B88">
        <f t="shared" si="3"/>
        <v>275892100</v>
      </c>
      <c r="D88">
        <v>320</v>
      </c>
      <c r="F88">
        <v>1738</v>
      </c>
      <c r="G88">
        <f t="shared" si="4"/>
        <v>3020644</v>
      </c>
      <c r="J88">
        <v>6</v>
      </c>
      <c r="K88">
        <v>428</v>
      </c>
    </row>
    <row r="89" spans="1:11" x14ac:dyDescent="0.25">
      <c r="A89">
        <v>10802</v>
      </c>
      <c r="B89">
        <f t="shared" si="3"/>
        <v>116683204</v>
      </c>
      <c r="D89">
        <v>455</v>
      </c>
      <c r="F89">
        <v>1188</v>
      </c>
      <c r="G89">
        <f t="shared" si="4"/>
        <v>1411344</v>
      </c>
      <c r="J89">
        <v>8</v>
      </c>
      <c r="K89">
        <v>413</v>
      </c>
    </row>
    <row r="90" spans="1:11" x14ac:dyDescent="0.25">
      <c r="A90">
        <v>3696</v>
      </c>
      <c r="B90">
        <f t="shared" si="3"/>
        <v>13660416</v>
      </c>
      <c r="D90">
        <v>526</v>
      </c>
      <c r="F90">
        <v>242</v>
      </c>
      <c r="G90">
        <f t="shared" si="4"/>
        <v>58564</v>
      </c>
      <c r="J90">
        <v>18</v>
      </c>
      <c r="K90">
        <v>402</v>
      </c>
    </row>
    <row r="91" spans="1:11" x14ac:dyDescent="0.25">
      <c r="A91">
        <v>11330</v>
      </c>
      <c r="B91">
        <f t="shared" si="3"/>
        <v>128368900</v>
      </c>
      <c r="D91">
        <v>578</v>
      </c>
      <c r="F91">
        <v>1034</v>
      </c>
      <c r="G91">
        <f t="shared" si="4"/>
        <v>1069156</v>
      </c>
      <c r="J91">
        <v>18</v>
      </c>
      <c r="K91">
        <v>403</v>
      </c>
    </row>
    <row r="92" spans="1:11" x14ac:dyDescent="0.25">
      <c r="A92">
        <v>16918</v>
      </c>
      <c r="B92">
        <f t="shared" si="3"/>
        <v>286218724</v>
      </c>
      <c r="F92">
        <v>1628</v>
      </c>
      <c r="G92">
        <f t="shared" si="4"/>
        <v>2650384</v>
      </c>
      <c r="J92">
        <v>6</v>
      </c>
      <c r="K92">
        <v>414</v>
      </c>
    </row>
    <row r="93" spans="1:11" x14ac:dyDescent="0.25">
      <c r="A93" t="s">
        <v>1</v>
      </c>
      <c r="J93">
        <v>12</v>
      </c>
      <c r="K93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Huang-Int</cp:lastModifiedBy>
  <dcterms:created xsi:type="dcterms:W3CDTF">2023-10-10T06:00:56Z</dcterms:created>
  <dcterms:modified xsi:type="dcterms:W3CDTF">2023-10-10T11:40:29Z</dcterms:modified>
</cp:coreProperties>
</file>