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evelopment\桑原さんソフト\GitHub\原価計算\CostManager\CostManager\DataBase\"/>
    </mc:Choice>
  </mc:AlternateContent>
  <xr:revisionPtr revIDLastSave="0" documentId="13_ncr:1_{598F51D9-4F89-4460-B6AC-704FA7A51685}" xr6:coauthVersionLast="47" xr6:coauthVersionMax="47" xr10:uidLastSave="{00000000-0000-0000-0000-000000000000}"/>
  <bookViews>
    <workbookView xWindow="7845" yWindow="435" windowWidth="23670" windowHeight="10980" tabRatio="864" activeTab="1" xr2:uid="{00000000-000D-0000-FFFF-FFFF00000000}"/>
  </bookViews>
  <sheets>
    <sheet name="原材料" sheetId="2" r:id="rId1"/>
    <sheet name="作業者" sheetId="11" r:id="rId2"/>
    <sheet name="包装材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3" i="2"/>
</calcChain>
</file>

<file path=xl/sharedStrings.xml><?xml version="1.0" encoding="utf-8"?>
<sst xmlns="http://schemas.openxmlformats.org/spreadsheetml/2006/main" count="40" uniqueCount="32">
  <si>
    <t>分類</t>
  </si>
  <si>
    <t>名称</t>
  </si>
  <si>
    <t>ID</t>
    <phoneticPr fontId="1"/>
  </si>
  <si>
    <t>筋田農園</t>
    <rPh sb="0" eb="4">
      <t>スジタノウエン</t>
    </rPh>
    <phoneticPr fontId="2"/>
  </si>
  <si>
    <t>アリサン</t>
    <phoneticPr fontId="2"/>
  </si>
  <si>
    <t>オーサワ</t>
    <phoneticPr fontId="2"/>
  </si>
  <si>
    <t>有機アーモンド</t>
    <phoneticPr fontId="2"/>
  </si>
  <si>
    <t>有機クランベリー</t>
    <phoneticPr fontId="2"/>
  </si>
  <si>
    <t>有機カカオニブ</t>
    <phoneticPr fontId="2"/>
  </si>
  <si>
    <t>有機メープルシロップ</t>
    <phoneticPr fontId="2"/>
  </si>
  <si>
    <t>有機ココナッツシュガー</t>
    <phoneticPr fontId="2"/>
  </si>
  <si>
    <t>有機ココナッツオイル</t>
    <phoneticPr fontId="2"/>
  </si>
  <si>
    <t>有機ココア</t>
    <phoneticPr fontId="2"/>
  </si>
  <si>
    <t xml:space="preserve">食塩 </t>
  </si>
  <si>
    <t>玄米(福岡県産)</t>
    <phoneticPr fontId="2"/>
  </si>
  <si>
    <t xml:space="preserve">2000円 /１Kg </t>
    <rPh sb="4" eb="5">
      <t>エン</t>
    </rPh>
    <phoneticPr fontId="1"/>
  </si>
  <si>
    <t>桑原佳世</t>
    <rPh sb="0" eb="2">
      <t>クワハラ</t>
    </rPh>
    <rPh sb="2" eb="4">
      <t>カヨ</t>
    </rPh>
    <phoneticPr fontId="2"/>
  </si>
  <si>
    <t>桑原康一</t>
    <rPh sb="0" eb="2">
      <t>クワハラ</t>
    </rPh>
    <rPh sb="2" eb="3">
      <t>ヤス</t>
    </rPh>
    <rPh sb="3" eb="4">
      <t>イチ</t>
    </rPh>
    <phoneticPr fontId="2"/>
  </si>
  <si>
    <t>作業者A</t>
    <rPh sb="0" eb="3">
      <t>サギョウシャ</t>
    </rPh>
    <phoneticPr fontId="2"/>
  </si>
  <si>
    <t>作業者B</t>
    <rPh sb="0" eb="3">
      <t>サギョウシャ</t>
    </rPh>
    <phoneticPr fontId="2"/>
  </si>
  <si>
    <t>作業者C</t>
    <rPh sb="0" eb="3">
      <t>サギョウシャ</t>
    </rPh>
    <phoneticPr fontId="2"/>
  </si>
  <si>
    <t>時給</t>
    <rPh sb="0" eb="2">
      <t>ジキュウ</t>
    </rPh>
    <phoneticPr fontId="1"/>
  </si>
  <si>
    <t>乾燥剤</t>
    <rPh sb="0" eb="3">
      <t>カンソウザイ</t>
    </rPh>
    <phoneticPr fontId="2"/>
  </si>
  <si>
    <t>酸化防止剤</t>
    <rPh sb="0" eb="5">
      <t>サンカボウシザイ</t>
    </rPh>
    <phoneticPr fontId="2"/>
  </si>
  <si>
    <t>シール（表）</t>
    <rPh sb="4" eb="5">
      <t>オモテ</t>
    </rPh>
    <phoneticPr fontId="2"/>
  </si>
  <si>
    <t>成分表（裏）</t>
    <rPh sb="0" eb="3">
      <t>セイブンヒョウ</t>
    </rPh>
    <rPh sb="4" eb="5">
      <t>ウラ</t>
    </rPh>
    <phoneticPr fontId="2"/>
  </si>
  <si>
    <t>袋</t>
    <rPh sb="0" eb="1">
      <t>フクロ</t>
    </rPh>
    <phoneticPr fontId="2"/>
  </si>
  <si>
    <t>単価</t>
    <rPh sb="0" eb="2">
      <t>タンカ</t>
    </rPh>
    <phoneticPr fontId="1"/>
  </si>
  <si>
    <t>原価</t>
    <rPh sb="0" eb="2">
      <t>ゲンカ</t>
    </rPh>
    <phoneticPr fontId="1"/>
  </si>
  <si>
    <t>原価基準量</t>
    <rPh sb="0" eb="2">
      <t>ゲンカ</t>
    </rPh>
    <rPh sb="2" eb="4">
      <t>キジュン</t>
    </rPh>
    <rPh sb="4" eb="5">
      <t>リョウ</t>
    </rPh>
    <phoneticPr fontId="1"/>
  </si>
  <si>
    <t>包装材</t>
    <rPh sb="0" eb="2">
      <t>ホウソウ</t>
    </rPh>
    <rPh sb="2" eb="3">
      <t>ザイ</t>
    </rPh>
    <phoneticPr fontId="1"/>
  </si>
  <si>
    <t>名称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</si>
</sst>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4"/>
      <color theme="1"/>
      <name val="Meiryo UI"/>
      <family val="3"/>
      <charset val="128"/>
    </font>
    <font>
      <sz val="14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1AAA-C8E0-45CB-9771-31698DB73B58}">
  <dimension ref="A1:F10"/>
  <sheetViews>
    <sheetView zoomScale="70" zoomScaleNormal="70" workbookViewId="0">
      <selection activeCell="H3" sqref="H3"/>
    </sheetView>
  </sheetViews>
  <sheetFormatPr defaultRowHeight="18.75"/>
  <cols>
    <col min="1" max="1" width="6.875" customWidth="1"/>
    <col min="2" max="2" width="13.625" customWidth="1"/>
    <col min="3" max="3" width="26.625" customWidth="1"/>
    <col min="4" max="4" width="11.5" customWidth="1"/>
    <col min="5" max="5" width="15.125" customWidth="1"/>
  </cols>
  <sheetData>
    <row r="1" spans="1:6" ht="21">
      <c r="A1" s="1" t="s">
        <v>2</v>
      </c>
      <c r="B1" s="2" t="s">
        <v>0</v>
      </c>
      <c r="C1" s="1" t="s">
        <v>1</v>
      </c>
      <c r="D1" s="1" t="s">
        <v>28</v>
      </c>
      <c r="E1" s="1" t="s">
        <v>29</v>
      </c>
    </row>
    <row r="2" spans="1:6" ht="21">
      <c r="A2" s="3">
        <v>1</v>
      </c>
      <c r="B2" s="4" t="s">
        <v>3</v>
      </c>
      <c r="C2" s="5" t="s">
        <v>14</v>
      </c>
      <c r="D2" s="3">
        <v>2000</v>
      </c>
      <c r="E2" s="3">
        <v>1000</v>
      </c>
      <c r="F2" t="s">
        <v>15</v>
      </c>
    </row>
    <row r="3" spans="1:6" ht="100.5" customHeight="1">
      <c r="A3" s="3">
        <f>1+A2</f>
        <v>2</v>
      </c>
      <c r="B3" s="4" t="s">
        <v>4</v>
      </c>
      <c r="C3" s="5" t="s">
        <v>6</v>
      </c>
      <c r="D3" s="3">
        <v>600</v>
      </c>
      <c r="E3" s="3">
        <v>540</v>
      </c>
    </row>
    <row r="4" spans="1:6" ht="21">
      <c r="A4" s="3">
        <f t="shared" ref="A4:A10" si="0">1+A3</f>
        <v>3</v>
      </c>
      <c r="B4" s="4" t="s">
        <v>5</v>
      </c>
      <c r="C4" s="5" t="s">
        <v>7</v>
      </c>
      <c r="D4" s="3">
        <v>700</v>
      </c>
      <c r="E4" s="3">
        <v>300</v>
      </c>
    </row>
    <row r="5" spans="1:6" ht="21">
      <c r="A5" s="3">
        <f t="shared" si="0"/>
        <v>4</v>
      </c>
      <c r="B5" s="4" t="s">
        <v>5</v>
      </c>
      <c r="C5" s="5" t="s">
        <v>8</v>
      </c>
      <c r="D5" s="3">
        <v>500</v>
      </c>
      <c r="E5" s="3">
        <v>100</v>
      </c>
    </row>
    <row r="6" spans="1:6" ht="21">
      <c r="A6" s="3">
        <f t="shared" si="0"/>
        <v>5</v>
      </c>
      <c r="B6" s="4" t="s">
        <v>5</v>
      </c>
      <c r="C6" s="5" t="s">
        <v>9</v>
      </c>
      <c r="D6" s="3">
        <v>500</v>
      </c>
      <c r="E6" s="3">
        <v>400</v>
      </c>
    </row>
    <row r="7" spans="1:6" ht="21">
      <c r="A7" s="3">
        <f t="shared" si="0"/>
        <v>6</v>
      </c>
      <c r="B7" s="4" t="s">
        <v>4</v>
      </c>
      <c r="C7" s="5" t="s">
        <v>10</v>
      </c>
      <c r="D7" s="3">
        <v>500</v>
      </c>
      <c r="E7" s="3">
        <v>100</v>
      </c>
    </row>
    <row r="8" spans="1:6" ht="21">
      <c r="A8" s="3">
        <f t="shared" si="0"/>
        <v>7</v>
      </c>
      <c r="B8" s="4" t="s">
        <v>4</v>
      </c>
      <c r="C8" s="5" t="s">
        <v>11</v>
      </c>
      <c r="D8" s="3">
        <v>500</v>
      </c>
      <c r="E8" s="3">
        <v>250</v>
      </c>
    </row>
    <row r="9" spans="1:6" ht="21">
      <c r="A9" s="3">
        <f t="shared" si="0"/>
        <v>8</v>
      </c>
      <c r="B9" s="4" t="s">
        <v>4</v>
      </c>
      <c r="C9" s="5" t="s">
        <v>12</v>
      </c>
      <c r="D9" s="3">
        <v>500</v>
      </c>
      <c r="E9" s="3">
        <v>100</v>
      </c>
    </row>
    <row r="10" spans="1:6" ht="21">
      <c r="A10" s="3">
        <f t="shared" si="0"/>
        <v>9</v>
      </c>
      <c r="B10" s="4" t="s">
        <v>4</v>
      </c>
      <c r="C10" s="5" t="s">
        <v>13</v>
      </c>
      <c r="D10" s="3">
        <v>500</v>
      </c>
      <c r="E10" s="3"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FC87-852F-4519-B400-E3C8EF06FB1C}">
  <dimension ref="A1:C10"/>
  <sheetViews>
    <sheetView tabSelected="1" zoomScale="70" zoomScaleNormal="70" workbookViewId="0">
      <selection activeCell="H5" sqref="H5"/>
    </sheetView>
  </sheetViews>
  <sheetFormatPr defaultRowHeight="18.75"/>
  <cols>
    <col min="1" max="1" width="4.5" customWidth="1"/>
    <col min="2" max="2" width="14.875" customWidth="1"/>
    <col min="3" max="3" width="11.5" customWidth="1"/>
  </cols>
  <sheetData>
    <row r="1" spans="1:3" ht="21">
      <c r="A1" s="1" t="s">
        <v>2</v>
      </c>
      <c r="B1" s="2" t="s">
        <v>31</v>
      </c>
      <c r="C1" s="1" t="s">
        <v>21</v>
      </c>
    </row>
    <row r="2" spans="1:3" ht="19.5">
      <c r="A2" s="6">
        <v>1</v>
      </c>
      <c r="B2" s="6" t="s">
        <v>16</v>
      </c>
      <c r="C2" s="6">
        <v>1000</v>
      </c>
    </row>
    <row r="3" spans="1:3" ht="19.5">
      <c r="A3" s="6">
        <v>2</v>
      </c>
      <c r="B3" s="6" t="s">
        <v>17</v>
      </c>
      <c r="C3" s="6">
        <v>1000</v>
      </c>
    </row>
    <row r="4" spans="1:3" ht="19.5">
      <c r="A4" s="6">
        <v>3</v>
      </c>
      <c r="B4" s="6" t="s">
        <v>18</v>
      </c>
      <c r="C4" s="6">
        <v>950</v>
      </c>
    </row>
    <row r="5" spans="1:3" ht="19.5">
      <c r="A5" s="6">
        <v>4</v>
      </c>
      <c r="B5" s="6" t="s">
        <v>19</v>
      </c>
      <c r="C5" s="6">
        <v>950</v>
      </c>
    </row>
    <row r="6" spans="1:3" ht="19.5">
      <c r="A6" s="6">
        <v>5</v>
      </c>
      <c r="B6" s="6" t="s">
        <v>20</v>
      </c>
      <c r="C6" s="6">
        <v>950</v>
      </c>
    </row>
    <row r="7" spans="1:3" ht="19.5">
      <c r="A7" s="6"/>
      <c r="B7" s="6"/>
      <c r="C7" s="6"/>
    </row>
    <row r="8" spans="1:3" ht="19.5">
      <c r="A8" s="6"/>
      <c r="B8" s="6"/>
      <c r="C8" s="6"/>
    </row>
    <row r="9" spans="1:3" ht="19.5">
      <c r="A9" s="6"/>
      <c r="B9" s="6"/>
      <c r="C9" s="6"/>
    </row>
    <row r="10" spans="1:3" ht="19.5">
      <c r="A10" s="6"/>
      <c r="B10" s="6"/>
      <c r="C10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BB6B-E582-4413-A515-D08A4CB97BF0}">
  <dimension ref="A1:C10"/>
  <sheetViews>
    <sheetView zoomScale="70" zoomScaleNormal="70" workbookViewId="0">
      <selection activeCell="B1" sqref="B1"/>
    </sheetView>
  </sheetViews>
  <sheetFormatPr defaultRowHeight="18.75"/>
  <cols>
    <col min="1" max="1" width="4.5" customWidth="1"/>
    <col min="2" max="2" width="22.25" customWidth="1"/>
    <col min="3" max="3" width="11.5" customWidth="1"/>
  </cols>
  <sheetData>
    <row r="1" spans="1:3" ht="21">
      <c r="A1" s="1" t="s">
        <v>2</v>
      </c>
      <c r="B1" s="2" t="s">
        <v>30</v>
      </c>
      <c r="C1" s="1" t="s">
        <v>27</v>
      </c>
    </row>
    <row r="2" spans="1:3" ht="19.5">
      <c r="A2" s="6">
        <v>1</v>
      </c>
      <c r="B2" s="4" t="s">
        <v>22</v>
      </c>
      <c r="C2" s="6">
        <v>2</v>
      </c>
    </row>
    <row r="3" spans="1:3" ht="19.5">
      <c r="A3" s="6">
        <v>2</v>
      </c>
      <c r="B3" s="4" t="s">
        <v>23</v>
      </c>
      <c r="C3" s="6">
        <v>4</v>
      </c>
    </row>
    <row r="4" spans="1:3" ht="19.5">
      <c r="A4" s="6">
        <v>3</v>
      </c>
      <c r="B4" s="4" t="s">
        <v>24</v>
      </c>
      <c r="C4" s="6">
        <v>0.5</v>
      </c>
    </row>
    <row r="5" spans="1:3" ht="19.5">
      <c r="A5" s="6">
        <v>4</v>
      </c>
      <c r="B5" s="4" t="s">
        <v>25</v>
      </c>
      <c r="C5" s="6">
        <v>0.5</v>
      </c>
    </row>
    <row r="6" spans="1:3" ht="19.5">
      <c r="A6" s="6">
        <v>5</v>
      </c>
      <c r="B6" s="4" t="s">
        <v>26</v>
      </c>
      <c r="C6" s="6">
        <v>0.2</v>
      </c>
    </row>
    <row r="7" spans="1:3" ht="19.5">
      <c r="A7" s="6"/>
      <c r="B7" s="6"/>
      <c r="C7" s="6"/>
    </row>
    <row r="8" spans="1:3" ht="19.5">
      <c r="A8" s="6"/>
      <c r="B8" s="6"/>
      <c r="C8" s="6"/>
    </row>
    <row r="9" spans="1:3" ht="19.5">
      <c r="A9" s="6"/>
      <c r="B9" s="6"/>
      <c r="C9" s="6"/>
    </row>
    <row r="10" spans="1:3" ht="19.5">
      <c r="A10" s="6"/>
      <c r="B10" s="6"/>
      <c r="C10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原材料</vt:lpstr>
      <vt:lpstr>作業者</vt:lpstr>
      <vt:lpstr>包装材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逆瀬川 英貴</dc:creator>
  <cp:lastModifiedBy>英貴 逆瀬川</cp:lastModifiedBy>
  <dcterms:created xsi:type="dcterms:W3CDTF">2015-06-05T18:19:34Z</dcterms:created>
  <dcterms:modified xsi:type="dcterms:W3CDTF">2025-01-24T07:19:59Z</dcterms:modified>
</cp:coreProperties>
</file>